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PID 04022020\2RIWAYAT SINGKAT PROFIL PEGAWAI\"/>
    </mc:Choice>
  </mc:AlternateContent>
  <bookViews>
    <workbookView xWindow="120" yWindow="1350" windowWidth="15255" windowHeight="4125"/>
  </bookViews>
  <sheets>
    <sheet name="duk 2020" sheetId="3" r:id="rId1"/>
    <sheet name="duk 2020 (2)" sheetId="5" r:id="rId2"/>
    <sheet name="data pegawai" sheetId="4" r:id="rId3"/>
  </sheets>
  <definedNames>
    <definedName name="_xlnm.Print_Area" localSheetId="2">'data pegawai'!$A$1:$Q$216</definedName>
    <definedName name="_xlnm.Print_Titles" localSheetId="2">'data pegawai'!$A:$E,'data pegawai'!$7:$10</definedName>
    <definedName name="_xlnm.Print_Titles" localSheetId="0">'duk 2020'!$A:$Q,'duk 2020'!$7:$10</definedName>
    <definedName name="_xlnm.Print_Titles" localSheetId="1">'duk 2020 (2)'!$A:$F,'duk 2020 (2)'!$7:$10</definedName>
  </definedNames>
  <calcPr calcId="152511"/>
</workbook>
</file>

<file path=xl/calcChain.xml><?xml version="1.0" encoding="utf-8"?>
<calcChain xmlns="http://schemas.openxmlformats.org/spreadsheetml/2006/main">
  <c r="N62" i="4" l="1"/>
  <c r="P11" i="3" l="1"/>
  <c r="P24" i="3" l="1"/>
  <c r="P17" i="3"/>
  <c r="P14" i="3"/>
  <c r="P16" i="3"/>
  <c r="P15" i="3" l="1"/>
</calcChain>
</file>

<file path=xl/sharedStrings.xml><?xml version="1.0" encoding="utf-8"?>
<sst xmlns="http://schemas.openxmlformats.org/spreadsheetml/2006/main" count="1009" uniqueCount="390">
  <si>
    <t>NO</t>
  </si>
  <si>
    <t>NAMA</t>
  </si>
  <si>
    <t>19660306 199601 2 001</t>
  </si>
  <si>
    <t>19700730 199901 1 001</t>
  </si>
  <si>
    <t>19770517 200801 1 007</t>
  </si>
  <si>
    <t>19790528 201001 2 005</t>
  </si>
  <si>
    <t>Rita Puspitasari</t>
  </si>
  <si>
    <t>19770201 201212 1 001</t>
  </si>
  <si>
    <t>PEGAWAI NEGERI SIPIL</t>
  </si>
  <si>
    <t>BERLAKU TAHUN</t>
  </si>
  <si>
    <t>NIP / KARPEG</t>
  </si>
  <si>
    <t>PANGKAT</t>
  </si>
  <si>
    <t>JABATAN</t>
  </si>
  <si>
    <t>MASA KERJA</t>
  </si>
  <si>
    <t>LATIHAN JABATAN</t>
  </si>
  <si>
    <t>PENDIDIKAN</t>
  </si>
  <si>
    <t xml:space="preserve">CATATAN </t>
  </si>
  <si>
    <t>GOL</t>
  </si>
  <si>
    <t>TMT</t>
  </si>
  <si>
    <t>JAB</t>
  </si>
  <si>
    <t>BLN/</t>
  </si>
  <si>
    <t>JML</t>
  </si>
  <si>
    <t>NAMA/</t>
  </si>
  <si>
    <t>LULUS</t>
  </si>
  <si>
    <t>TINGKAT</t>
  </si>
  <si>
    <t>MUTASI</t>
  </si>
  <si>
    <t>THN</t>
  </si>
  <si>
    <t>JAM</t>
  </si>
  <si>
    <t>JURUSAN</t>
  </si>
  <si>
    <t>TAHUN</t>
  </si>
  <si>
    <t>IJAZAH</t>
  </si>
  <si>
    <t>KEPEG</t>
  </si>
  <si>
    <t>S1</t>
  </si>
  <si>
    <t>UNIT KERJA :  DINAS  LINGKUNGAN HIDUP KOTA SERANG</t>
  </si>
  <si>
    <t xml:space="preserve">NAMA       </t>
  </si>
  <si>
    <t>Komarudin,ST</t>
  </si>
  <si>
    <t>Hendra Yoga Pranatha,S.IP</t>
  </si>
  <si>
    <t>Hafiz Rahman,ST</t>
  </si>
  <si>
    <t>Novi Purwanto,ST</t>
  </si>
  <si>
    <t>Yustina Eko Setiyarini,SKM</t>
  </si>
  <si>
    <t>19831118 201101 1 002</t>
  </si>
  <si>
    <t>19800419 200701 2 009</t>
  </si>
  <si>
    <t>Pembina,IV/a</t>
  </si>
  <si>
    <t>Penata Tk.I,III/d</t>
  </si>
  <si>
    <t>Penata Muda Tk.I,III/b</t>
  </si>
  <si>
    <t>Pengatur,II/c</t>
  </si>
  <si>
    <t>Pengatur Muda,II/a</t>
  </si>
  <si>
    <t>Pelaksana</t>
  </si>
  <si>
    <t>14T.03B</t>
  </si>
  <si>
    <t>12T.03B</t>
  </si>
  <si>
    <t>16T.07B</t>
  </si>
  <si>
    <t>04T.03B</t>
  </si>
  <si>
    <t>07T.03B</t>
  </si>
  <si>
    <t>KESELURUHAN</t>
  </si>
  <si>
    <t>Diklatpim Tk.III</t>
  </si>
  <si>
    <t>S2</t>
  </si>
  <si>
    <t>Diklatpim Tk.IV</t>
  </si>
  <si>
    <t>Okt - Nov 2013</t>
  </si>
  <si>
    <t>STIE K Negara</t>
  </si>
  <si>
    <t>Feb - Mar 2013</t>
  </si>
  <si>
    <t>UNWIN</t>
  </si>
  <si>
    <t>D-III</t>
  </si>
  <si>
    <t>SMA Bina Taruna</t>
  </si>
  <si>
    <t>SLTA</t>
  </si>
  <si>
    <t>SMEA Negeri Serang</t>
  </si>
  <si>
    <t>Novi Kania Mustika,SE</t>
  </si>
  <si>
    <t>19771123 200112 2 001</t>
  </si>
  <si>
    <t>Penata,TK-I,III/d</t>
  </si>
  <si>
    <t>Ajat Sudrajat,SP,MM</t>
  </si>
  <si>
    <t>Tata Jaya Winarta,S.Pd</t>
  </si>
  <si>
    <t>M.Kamis</t>
  </si>
  <si>
    <t>19650101 200701 1 023</t>
  </si>
  <si>
    <t>Agam,SE</t>
  </si>
  <si>
    <t>19740110 200701 1 007</t>
  </si>
  <si>
    <t>Tavif Eka Susila,SE</t>
  </si>
  <si>
    <t>19650709 200701 1 012</t>
  </si>
  <si>
    <t>Yusri</t>
  </si>
  <si>
    <t>19670413 200701 1 017</t>
  </si>
  <si>
    <t>Ismail</t>
  </si>
  <si>
    <t>19781119 200801 1 001</t>
  </si>
  <si>
    <t>Dulhadi</t>
  </si>
  <si>
    <t>19680113 200801 1 007</t>
  </si>
  <si>
    <t>Sairan</t>
  </si>
  <si>
    <t>19780714 200801 1 007</t>
  </si>
  <si>
    <t>Saraya</t>
  </si>
  <si>
    <t>19750416 200801 1 003</t>
  </si>
  <si>
    <t>M.Nasrudin</t>
  </si>
  <si>
    <t>19690728 200801 1 002</t>
  </si>
  <si>
    <t>Mohamad Nani</t>
  </si>
  <si>
    <t>19720501 200801 1 004</t>
  </si>
  <si>
    <t>Danil Edwar</t>
  </si>
  <si>
    <t>19830205 200801 1 003</t>
  </si>
  <si>
    <t>Rohandi</t>
  </si>
  <si>
    <t>19770806 200801 1 005</t>
  </si>
  <si>
    <t>Samsuri</t>
  </si>
  <si>
    <t>19790407 200701 1 009</t>
  </si>
  <si>
    <t>19690407 200701 1 017</t>
  </si>
  <si>
    <t>Sarpan</t>
  </si>
  <si>
    <t>19810307 200801 1 005</t>
  </si>
  <si>
    <t>Mulyadi</t>
  </si>
  <si>
    <t>19621017 200801 1 002</t>
  </si>
  <si>
    <t>Minggu</t>
  </si>
  <si>
    <t>19810504 200801 1 008</t>
  </si>
  <si>
    <t>Sobirin</t>
  </si>
  <si>
    <t>19830712 200801 1 003</t>
  </si>
  <si>
    <t>Ilyas</t>
  </si>
  <si>
    <t>19710608 200801 1 009</t>
  </si>
  <si>
    <t>Junaedi</t>
  </si>
  <si>
    <t>19630301 200801 1 001</t>
  </si>
  <si>
    <t>Sakmin</t>
  </si>
  <si>
    <t>19800504 200801 1 011</t>
  </si>
  <si>
    <t>Nakrawi</t>
  </si>
  <si>
    <t>19681010 200701 1 032</t>
  </si>
  <si>
    <t>Penata Tk-I,III/d</t>
  </si>
  <si>
    <t>Sariman,S.Sos</t>
  </si>
  <si>
    <t>19670629 198903 1 004</t>
  </si>
  <si>
    <t>Mualimin,SE,M.Si</t>
  </si>
  <si>
    <t>19720504 200801 1 011</t>
  </si>
  <si>
    <t>14T.07B</t>
  </si>
  <si>
    <t>Fungsional Umum</t>
  </si>
  <si>
    <t>13T.07B</t>
  </si>
  <si>
    <t>Kasi Pencemaran Lingkungan</t>
  </si>
  <si>
    <t>01/04/2010</t>
  </si>
  <si>
    <t>01/04/2014</t>
  </si>
  <si>
    <t>01/04/2015</t>
  </si>
  <si>
    <t>14T.09B</t>
  </si>
  <si>
    <t>01/10/2014</t>
  </si>
  <si>
    <t>01/04/2016</t>
  </si>
  <si>
    <t>01/04/2011</t>
  </si>
  <si>
    <t>Penata,III/c</t>
  </si>
  <si>
    <t>Pengatur Muda TK-I,II/b</t>
  </si>
  <si>
    <t>Kasubag Keuangan dan PEP</t>
  </si>
  <si>
    <t>Juru Sampah</t>
  </si>
  <si>
    <t>01/04/2018</t>
  </si>
  <si>
    <t>01/01/2014</t>
  </si>
  <si>
    <t>01/04/2006</t>
  </si>
  <si>
    <t>17T.05B</t>
  </si>
  <si>
    <t>09T.03B</t>
  </si>
  <si>
    <t>17T.00B</t>
  </si>
  <si>
    <t>Kabid Pengelolaan Sampah Limbah (B3) dan Peningkatan Kapasitas LH</t>
  </si>
  <si>
    <t>30/12/2016</t>
  </si>
  <si>
    <t>10/01/2017</t>
  </si>
  <si>
    <t xml:space="preserve">Sekretaris Dinas Lingkungan Hidup </t>
  </si>
  <si>
    <t>10T.07B</t>
  </si>
  <si>
    <t>04/01/2017</t>
  </si>
  <si>
    <t>21T.00B</t>
  </si>
  <si>
    <t>Paket C</t>
  </si>
  <si>
    <t>SMAN Ciruas</t>
  </si>
  <si>
    <t>Itenas</t>
  </si>
  <si>
    <t>STAI</t>
  </si>
  <si>
    <t>STIA Yappan</t>
  </si>
  <si>
    <t>STIM Prima Graha</t>
  </si>
  <si>
    <t>Pesantren Nururrohman</t>
  </si>
  <si>
    <t>SD</t>
  </si>
  <si>
    <t>Bendahara Pengeluaran</t>
  </si>
  <si>
    <t>Juru,I/c</t>
  </si>
  <si>
    <t>SMP</t>
  </si>
  <si>
    <t>SLTP</t>
  </si>
  <si>
    <t>Diklatpim III</t>
  </si>
  <si>
    <t>Univ.Pasundan</t>
  </si>
  <si>
    <t>Untirta</t>
  </si>
  <si>
    <t>Stikes Faletehan</t>
  </si>
  <si>
    <t>Juli-Okt 2013</t>
  </si>
  <si>
    <t>IMMI</t>
  </si>
  <si>
    <t>Kabid.Perkebunanan &amp; Kehutanan DPKP Kota Serang</t>
  </si>
  <si>
    <t>Kasubag Tata Usaha UPT TPSA Cilowong Dinas Tata Kota Pemerintah Kota Serang</t>
  </si>
  <si>
    <t>Kepala UPT.TPSA Cilowong Dinas Tata Kota Pemerintah Kota Serang</t>
  </si>
  <si>
    <t>Fungsional Umum BLHD Kota Serang</t>
  </si>
  <si>
    <t xml:space="preserve">Fungsional Umum Dinas Tata Kota Kota Serang </t>
  </si>
  <si>
    <t>-</t>
  </si>
  <si>
    <t>Paket B</t>
  </si>
  <si>
    <t>Al-Inayah</t>
  </si>
  <si>
    <t>SLTP/MTS</t>
  </si>
  <si>
    <t>SMK Swasta Pasundan I Serang</t>
  </si>
  <si>
    <t>Sekolah Tehnik</t>
  </si>
  <si>
    <t>Diklatpim Tk-IV</t>
  </si>
  <si>
    <t>Okt - Desember 2007</t>
  </si>
  <si>
    <t xml:space="preserve">STIA MY </t>
  </si>
  <si>
    <t>SDN Sayar</t>
  </si>
  <si>
    <t>Kasubid Pengendalian Media Lingkungan BLHD Kota Serang</t>
  </si>
  <si>
    <t>12T.04B</t>
  </si>
  <si>
    <t>STIE YPKP</t>
  </si>
  <si>
    <t>April- Mei 2012</t>
  </si>
  <si>
    <t>06T.03B</t>
  </si>
  <si>
    <t>19T.00B</t>
  </si>
  <si>
    <t>16T.00B</t>
  </si>
  <si>
    <t>17T.06B</t>
  </si>
  <si>
    <t>Bendahara Penerimaan</t>
  </si>
  <si>
    <t>Usia</t>
  </si>
  <si>
    <t>Gumilar Suparlan</t>
  </si>
  <si>
    <t>19800118 201001 1 006</t>
  </si>
  <si>
    <t>19690606 200801 1 018</t>
  </si>
  <si>
    <t>19621203 198803 1 006</t>
  </si>
  <si>
    <t>01/10/2017</t>
  </si>
  <si>
    <t xml:space="preserve">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</si>
  <si>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</si>
  <si>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18T.11B</t>
  </si>
  <si>
    <t>21T.11B</t>
  </si>
  <si>
    <t>06T.11B</t>
  </si>
  <si>
    <t xml:space="preserve">                                                                                                                               </t>
  </si>
  <si>
    <t>Penata MudaTK.I,III/b</t>
  </si>
  <si>
    <t>18T.10B</t>
  </si>
  <si>
    <t>08T.03B</t>
  </si>
  <si>
    <t>22T.01B</t>
  </si>
  <si>
    <t>11T.03B</t>
  </si>
  <si>
    <t xml:space="preserve">STIA YAPPAN </t>
  </si>
  <si>
    <t>Kasi Pencemaran Lingkungan BLHD Kota Serang</t>
  </si>
  <si>
    <t xml:space="preserve">Kasie Pencemaran dan kajian Lingkungan Kota Serang </t>
  </si>
  <si>
    <t>19800614 201101 2 001</t>
  </si>
  <si>
    <t>Penata  III/c</t>
  </si>
  <si>
    <t xml:space="preserve">Kepala Seksi Kerusakan LH DLH </t>
  </si>
  <si>
    <t>04/06/2018</t>
  </si>
  <si>
    <t xml:space="preserve">Kepala Seksi Pengembangan Komsumsi dan Keamanan Pangan Dinas Pertanian Kota Serang </t>
  </si>
  <si>
    <t xml:space="preserve">Kepala Sub Bagian Tata Usaha UPT.Laboratorium LH DLH Kota Serang </t>
  </si>
  <si>
    <t>19790806 201101 2 004</t>
  </si>
  <si>
    <t>19770216 200604 1 002</t>
  </si>
  <si>
    <t xml:space="preserve">Kepala Seksi Pengelolaan Sampah DLH </t>
  </si>
  <si>
    <t>Askolani,SE,MA</t>
  </si>
  <si>
    <t xml:space="preserve">Kepala seksi pendaftaran dan Bina Kelembagaan </t>
  </si>
  <si>
    <t>08T.07B</t>
  </si>
  <si>
    <t>09T.06B</t>
  </si>
  <si>
    <t>09T.10B</t>
  </si>
  <si>
    <t xml:space="preserve">Kepala Seksi Pemerintahan </t>
  </si>
  <si>
    <t>23T.00B</t>
  </si>
  <si>
    <t>30T.01B</t>
  </si>
  <si>
    <t>11T.07B</t>
  </si>
  <si>
    <t>19T.02B</t>
  </si>
  <si>
    <t>16T.09B</t>
  </si>
  <si>
    <t>15T.02B</t>
  </si>
  <si>
    <t>29T.02B</t>
  </si>
  <si>
    <t>Sri Faridawati Agustiani,S.Sos</t>
  </si>
  <si>
    <t>Pingkan Intan Miranda ,S.TP</t>
  </si>
  <si>
    <t>19751017 200902 2 001</t>
  </si>
  <si>
    <t>28 feb-28 Juli 2016</t>
  </si>
  <si>
    <t xml:space="preserve">IMMIJakarta </t>
  </si>
  <si>
    <t>01/10/2018</t>
  </si>
  <si>
    <t>09T.02B</t>
  </si>
  <si>
    <t>09.10B</t>
  </si>
  <si>
    <t>SI</t>
  </si>
  <si>
    <t>Dian Oktaviana,SKM</t>
  </si>
  <si>
    <t>Univ.Respati Indonesia</t>
  </si>
  <si>
    <t xml:space="preserve">univ.Sebelas april     </t>
  </si>
  <si>
    <t>17T09B</t>
  </si>
  <si>
    <t>18T.02B</t>
  </si>
  <si>
    <t>Penata III/c</t>
  </si>
  <si>
    <t>17T.07B</t>
  </si>
  <si>
    <t>17T10B</t>
  </si>
  <si>
    <t>23T.01B</t>
  </si>
  <si>
    <t>06T.08B</t>
  </si>
  <si>
    <t>Kasi Perencanaan  dan kajian Lingkungan</t>
  </si>
  <si>
    <t>Kasi Penegakan Hukum Lingkungan</t>
  </si>
  <si>
    <t>Kasubag Keuangan BAPPEDA Kota Serang</t>
  </si>
  <si>
    <t>08T.00B</t>
  </si>
  <si>
    <t xml:space="preserve">Kepala Bidang Penataan dan  Pena'atan  DLH </t>
  </si>
  <si>
    <t>Murtafiah,S.Pd,MM</t>
  </si>
  <si>
    <t>Kepala Bidang Pengendalian Pencemaran dan Kerusakan LH</t>
  </si>
  <si>
    <t>TAHUN 2019</t>
  </si>
  <si>
    <t>: 2019</t>
  </si>
  <si>
    <t>Ipiyanto,SH,MH</t>
  </si>
  <si>
    <t>19611015 199303 1 001</t>
  </si>
  <si>
    <t>Pembina Utama Muda ,IV/c</t>
  </si>
  <si>
    <t xml:space="preserve">Kepala Dinas Lingkungan Hidup Kota Serang </t>
  </si>
  <si>
    <t>06/05/2019</t>
  </si>
  <si>
    <t>21T.07B</t>
  </si>
  <si>
    <t>Diklatpim TK.II</t>
  </si>
  <si>
    <t>29 sep-08des2010</t>
  </si>
  <si>
    <t>IBLAM</t>
  </si>
  <si>
    <t xml:space="preserve">Kepala Dinas Disdukcapil Kota Serang </t>
  </si>
  <si>
    <t>Pengatur Muda Tk.I,II/d</t>
  </si>
  <si>
    <t>01/04/2019</t>
  </si>
  <si>
    <t>18T.00B</t>
  </si>
  <si>
    <t>18T.01B</t>
  </si>
  <si>
    <t>21T.01B</t>
  </si>
  <si>
    <t>Pengatur ,II/c</t>
  </si>
  <si>
    <t>19 T.01B</t>
  </si>
  <si>
    <t>30T.02B</t>
  </si>
  <si>
    <t>12T.01B</t>
  </si>
  <si>
    <t>12T.2B</t>
  </si>
  <si>
    <t>26T03B</t>
  </si>
  <si>
    <t xml:space="preserve">Kepala UPTD Perlengkapan dan Perbekalan </t>
  </si>
  <si>
    <t>Kepala UPT.Pengelolaan Sampah  DLH</t>
  </si>
  <si>
    <t>19T.04B</t>
  </si>
  <si>
    <t>Rohany Yanti Sihite,S.Hut</t>
  </si>
  <si>
    <t>19810108 201101 2 001</t>
  </si>
  <si>
    <t>01/02/2019</t>
  </si>
  <si>
    <t>Dinas Kehutanan Provinsi Lampung</t>
  </si>
  <si>
    <t>Anita Viliana,ST,M.Pd</t>
  </si>
  <si>
    <t>19830429 201101 2 001</t>
  </si>
  <si>
    <t xml:space="preserve">Kasi Peningkatan Kapasitas </t>
  </si>
  <si>
    <t>01/07/2019</t>
  </si>
  <si>
    <t>Irfan Setiawan,SE</t>
  </si>
  <si>
    <t>19761023 200701 1 003</t>
  </si>
  <si>
    <t>H.ASEP SAIFUDDIN,ST</t>
  </si>
  <si>
    <t>19711010 201001 1 007</t>
  </si>
  <si>
    <t>Kasi Penyelesaian Sengketa Lingkungan</t>
  </si>
  <si>
    <t>Kasubag.UPT.Pengelolaan Sampah  DLH</t>
  </si>
  <si>
    <t>Kasubag TU UPTD Perlengkapan dan Perbekalan  DLH</t>
  </si>
  <si>
    <t>12T.06B</t>
  </si>
  <si>
    <t xml:space="preserve">Pelaksana Setda Kota Serang </t>
  </si>
  <si>
    <t>06T.09B</t>
  </si>
  <si>
    <t xml:space="preserve">Univ negeri Jakarta </t>
  </si>
  <si>
    <t>Kasi Ekonomi pembangunan dan pemberdayaan masyarakat kelurahan kaligandu</t>
  </si>
  <si>
    <t xml:space="preserve">Kasi Pemeliharaan LH </t>
  </si>
  <si>
    <t>11T.02B</t>
  </si>
  <si>
    <t>Diklatpim TK.IV</t>
  </si>
  <si>
    <t>12 feb 2019-20 mar 2019</t>
  </si>
  <si>
    <t xml:space="preserve">UNJANI Cimahi </t>
  </si>
  <si>
    <t>Kasi Penyadang Disabilitas</t>
  </si>
  <si>
    <t>Kasi Limbah B3</t>
  </si>
  <si>
    <t>19T.01B</t>
  </si>
  <si>
    <t xml:space="preserve">Kepala UPT.Laboratorium DLH </t>
  </si>
  <si>
    <t xml:space="preserve">Arsiparis Ahli Pertama </t>
  </si>
  <si>
    <t>Aries Anwar Malintang,AKS</t>
  </si>
  <si>
    <t>19701016 199303 1 006</t>
  </si>
  <si>
    <t>01/04/2013</t>
  </si>
  <si>
    <t>15T.01B</t>
  </si>
  <si>
    <t>Dinas Koperasi Perindustrian dan Perdagangan Kabupaten Serang</t>
  </si>
  <si>
    <t xml:space="preserve">19660908 198603 1 010 </t>
  </si>
  <si>
    <t>01/11/2019</t>
  </si>
  <si>
    <t>24T.00B</t>
  </si>
  <si>
    <t>20T.07B</t>
  </si>
  <si>
    <t>Sekretaris Kecamatan Kasemen Kota Serang</t>
  </si>
  <si>
    <t>Yurani,S.Sos.,M.Si</t>
  </si>
  <si>
    <t>19660314 198603 1 005</t>
  </si>
  <si>
    <t>01/04/2012</t>
  </si>
  <si>
    <t>Fungsional Umum Sekretariat daerah</t>
  </si>
  <si>
    <t xml:space="preserve">Drs.H.Mahpud Wawi,S.Pd </t>
  </si>
  <si>
    <t>19651110 198610 1 008</t>
  </si>
  <si>
    <t>Rafiudin,SE,MM</t>
  </si>
  <si>
    <t>Samsuri,SE</t>
  </si>
  <si>
    <t>19651112 199303 1 012</t>
  </si>
  <si>
    <t xml:space="preserve">H.Mad Hasan ,S.Sos </t>
  </si>
  <si>
    <t xml:space="preserve">19670709 198803 1 012 </t>
  </si>
  <si>
    <t>01/10/2019</t>
  </si>
  <si>
    <t xml:space="preserve">08T.09B </t>
  </si>
  <si>
    <t>08T.11B</t>
  </si>
  <si>
    <t>01/10/2016</t>
  </si>
  <si>
    <t>Guntur Himawan</t>
  </si>
  <si>
    <t>19810215 200901 1 003</t>
  </si>
  <si>
    <t>SMU</t>
  </si>
  <si>
    <t xml:space="preserve">Fungsional Umum Dinas Satuan Polisi Pamong Praja Kota Serang </t>
  </si>
  <si>
    <t>15T.09B</t>
  </si>
  <si>
    <t>15T.11B</t>
  </si>
  <si>
    <t xml:space="preserve">Pengatur Muda - II/a </t>
  </si>
  <si>
    <t>17T.08B</t>
  </si>
  <si>
    <t>12T09B</t>
  </si>
  <si>
    <t>19T.09B</t>
  </si>
  <si>
    <t>12T.09B</t>
  </si>
  <si>
    <t>18.11B</t>
  </si>
  <si>
    <t>16T06B</t>
  </si>
  <si>
    <t>22T.08B</t>
  </si>
  <si>
    <t xml:space="preserve">Pengatur - II/c </t>
  </si>
  <si>
    <t>Pengatur-II/c</t>
  </si>
  <si>
    <t>14.09B</t>
  </si>
  <si>
    <t>13T.09B</t>
  </si>
  <si>
    <t>20T.09B</t>
  </si>
  <si>
    <t>20T.11B</t>
  </si>
  <si>
    <t>20T.06B</t>
  </si>
  <si>
    <t>20T.08B</t>
  </si>
  <si>
    <t>14T.11B</t>
  </si>
  <si>
    <t>13T.06B</t>
  </si>
  <si>
    <t>27T.08B</t>
  </si>
  <si>
    <t>03 Okt-Nov 2012</t>
  </si>
  <si>
    <t xml:space="preserve">Kasubag Umum dan Kepegawaian Dispora </t>
  </si>
  <si>
    <t>17 Jun-25 Jul 2002</t>
  </si>
  <si>
    <t>Univ Satyagama</t>
  </si>
  <si>
    <t>21T.08B</t>
  </si>
  <si>
    <t>41 hari</t>
  </si>
  <si>
    <t>Univ Dr.Muestopo</t>
  </si>
  <si>
    <t>Kepala Kelurahan Karundang</t>
  </si>
  <si>
    <t xml:space="preserve">Kasubag Umum dan Kepegawaian </t>
  </si>
  <si>
    <t>02 mar-31 jul 2015</t>
  </si>
  <si>
    <t>Yappan</t>
  </si>
  <si>
    <t xml:space="preserve">Kepala Kelurahan Pancur </t>
  </si>
  <si>
    <t>NAMA PEGAWAI</t>
  </si>
  <si>
    <t>GOLONGAN</t>
  </si>
  <si>
    <t>INSTANSI</t>
  </si>
  <si>
    <t>DINAS LINGKUNGAN HIDUP KOTA SERANG</t>
  </si>
  <si>
    <t>Laki-Laki</t>
  </si>
  <si>
    <t>Perempuan</t>
  </si>
  <si>
    <t>LAKI-LAKI</t>
  </si>
  <si>
    <t>PEREMPUAN</t>
  </si>
  <si>
    <t>JENIS KELAMIN</t>
  </si>
  <si>
    <t>KETERANGAN</t>
  </si>
  <si>
    <t>JUMLAH</t>
  </si>
  <si>
    <t>Usulan Diklapim III</t>
  </si>
  <si>
    <t>Usulan Diklapim IV</t>
  </si>
  <si>
    <t xml:space="preserve">USULAN DIKLATPIM </t>
  </si>
  <si>
    <t>USULAN DIKLATPIM</t>
  </si>
  <si>
    <t>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</si>
</sst>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63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sz val="8"/>
      <color theme="0"/>
      <name val="Arial"/>
      <family val="2"/>
    </font>
    <font>
      <sz val="10"/>
      <color theme="0"/>
      <name val="Calibri"/>
      <family val="2"/>
      <charset val="1"/>
      <scheme val="minor"/>
    </font>
    <font>
      <sz val="10"/>
      <color theme="0"/>
      <name val="Calibri"/>
      <family val="2"/>
      <charset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Border="1"/>
    <xf numFmtId="0" fontId="0" fillId="3" borderId="0" xfId="0" applyFill="1"/>
    <xf numFmtId="0" fontId="29" fillId="0" borderId="0" xfId="0" applyFont="1"/>
    <xf numFmtId="0" fontId="29" fillId="0" borderId="0" xfId="0" applyFont="1" applyBorder="1"/>
    <xf numFmtId="0" fontId="25" fillId="4" borderId="1" xfId="0" applyFont="1" applyFill="1" applyBorder="1"/>
    <xf numFmtId="0" fontId="29" fillId="0" borderId="0" xfId="0" applyFont="1" applyBorder="1" applyAlignment="1">
      <alignment horizontal="center" vertical="center"/>
    </xf>
    <xf numFmtId="0" fontId="0" fillId="2" borderId="0" xfId="0" applyFill="1"/>
    <xf numFmtId="0" fontId="31" fillId="3" borderId="0" xfId="0" applyFont="1" applyFill="1"/>
    <xf numFmtId="0" fontId="31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3" fillId="3" borderId="0" xfId="0" quotePrefix="1" applyFont="1" applyFill="1" applyBorder="1"/>
    <xf numFmtId="0" fontId="33" fillId="3" borderId="0" xfId="0" applyFont="1" applyFill="1"/>
    <xf numFmtId="0" fontId="33" fillId="3" borderId="0" xfId="0" quotePrefix="1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left" vertical="center" wrapText="1"/>
    </xf>
    <xf numFmtId="0" fontId="33" fillId="3" borderId="0" xfId="0" applyFont="1" applyFill="1" applyBorder="1"/>
    <xf numFmtId="0" fontId="33" fillId="3" borderId="0" xfId="0" applyFont="1" applyFill="1" applyAlignment="1">
      <alignment horizontal="center" vertical="center"/>
    </xf>
    <xf numFmtId="0" fontId="23" fillId="0" borderId="0" xfId="0" applyFont="1" applyBorder="1"/>
    <xf numFmtId="0" fontId="32" fillId="3" borderId="0" xfId="0" applyFont="1" applyFill="1" applyBorder="1" applyAlignment="1">
      <alignment horizontal="center" vertical="center"/>
    </xf>
    <xf numFmtId="0" fontId="23" fillId="3" borderId="0" xfId="0" applyFont="1" applyFill="1" applyBorder="1"/>
    <xf numFmtId="0" fontId="25" fillId="0" borderId="0" xfId="0" applyFont="1" applyBorder="1"/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/>
    </xf>
    <xf numFmtId="0" fontId="26" fillId="0" borderId="0" xfId="0" applyFont="1" applyBorder="1"/>
    <xf numFmtId="0" fontId="31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31" fillId="3" borderId="0" xfId="0" applyFont="1" applyFill="1" applyBorder="1"/>
    <xf numFmtId="0" fontId="33" fillId="3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4" fillId="0" borderId="0" xfId="0" applyFont="1" applyBorder="1"/>
    <xf numFmtId="0" fontId="35" fillId="0" borderId="0" xfId="0" applyFont="1" applyBorder="1"/>
    <xf numFmtId="0" fontId="27" fillId="4" borderId="4" xfId="0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left"/>
    </xf>
    <xf numFmtId="0" fontId="29" fillId="3" borderId="0" xfId="0" applyFont="1" applyFill="1" applyBorder="1"/>
    <xf numFmtId="0" fontId="29" fillId="3" borderId="0" xfId="0" applyFont="1" applyFill="1" applyBorder="1" applyAlignment="1">
      <alignment wrapText="1"/>
    </xf>
    <xf numFmtId="0" fontId="36" fillId="3" borderId="1" xfId="0" applyFont="1" applyFill="1" applyBorder="1" applyAlignment="1">
      <alignment horizontal="left" vertical="top"/>
    </xf>
    <xf numFmtId="0" fontId="19" fillId="3" borderId="1" xfId="0" applyFont="1" applyFill="1" applyBorder="1" applyAlignment="1">
      <alignment horizontal="left" vertical="top"/>
    </xf>
    <xf numFmtId="0" fontId="19" fillId="3" borderId="1" xfId="0" quotePrefix="1" applyFont="1" applyFill="1" applyBorder="1" applyAlignment="1">
      <alignment horizontal="left" vertical="top"/>
    </xf>
    <xf numFmtId="0" fontId="19" fillId="3" borderId="1" xfId="0" applyFont="1" applyFill="1" applyBorder="1" applyAlignment="1">
      <alignment horizontal="left" vertical="top" wrapText="1"/>
    </xf>
    <xf numFmtId="0" fontId="37" fillId="3" borderId="1" xfId="0" applyFont="1" applyFill="1" applyBorder="1" applyAlignment="1">
      <alignment horizontal="left" vertical="top"/>
    </xf>
    <xf numFmtId="14" fontId="19" fillId="3" borderId="1" xfId="0" quotePrefix="1" applyNumberFormat="1" applyFont="1" applyFill="1" applyBorder="1" applyAlignment="1">
      <alignment horizontal="left" vertical="top"/>
    </xf>
    <xf numFmtId="14" fontId="19" fillId="3" borderId="1" xfId="0" quotePrefix="1" applyNumberFormat="1" applyFont="1" applyFill="1" applyBorder="1" applyAlignment="1">
      <alignment horizontal="left" vertical="top" wrapText="1"/>
    </xf>
    <xf numFmtId="0" fontId="37" fillId="3" borderId="1" xfId="0" applyFont="1" applyFill="1" applyBorder="1" applyAlignment="1">
      <alignment horizontal="left" vertical="top" wrapText="1"/>
    </xf>
    <xf numFmtId="14" fontId="37" fillId="3" borderId="1" xfId="0" quotePrefix="1" applyNumberFormat="1" applyFont="1" applyFill="1" applyBorder="1" applyAlignment="1">
      <alignment horizontal="left" vertical="top"/>
    </xf>
    <xf numFmtId="14" fontId="37" fillId="3" borderId="1" xfId="0" quotePrefix="1" applyNumberFormat="1" applyFont="1" applyFill="1" applyBorder="1" applyAlignment="1">
      <alignment horizontal="left" vertical="top" wrapText="1"/>
    </xf>
    <xf numFmtId="0" fontId="37" fillId="3" borderId="1" xfId="0" quotePrefix="1" applyFont="1" applyFill="1" applyBorder="1" applyAlignment="1">
      <alignment horizontal="left" vertical="top"/>
    </xf>
    <xf numFmtId="0" fontId="19" fillId="3" borderId="1" xfId="0" quotePrefix="1" applyFont="1" applyFill="1" applyBorder="1" applyAlignment="1">
      <alignment horizontal="left" vertical="top" wrapText="1"/>
    </xf>
    <xf numFmtId="14" fontId="18" fillId="3" borderId="1" xfId="0" quotePrefix="1" applyNumberFormat="1" applyFont="1" applyFill="1" applyBorder="1" applyAlignment="1">
      <alignment horizontal="left" vertical="top"/>
    </xf>
    <xf numFmtId="0" fontId="18" fillId="3" borderId="1" xfId="0" quotePrefix="1" applyFont="1" applyFill="1" applyBorder="1" applyAlignment="1">
      <alignment horizontal="left" vertical="top"/>
    </xf>
    <xf numFmtId="0" fontId="17" fillId="3" borderId="1" xfId="0" applyFont="1" applyFill="1" applyBorder="1" applyAlignment="1">
      <alignment horizontal="left" vertical="top"/>
    </xf>
    <xf numFmtId="0" fontId="16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15" fillId="3" borderId="1" xfId="0" quotePrefix="1" applyFont="1" applyFill="1" applyBorder="1" applyAlignment="1">
      <alignment horizontal="left" vertical="top" wrapText="1"/>
    </xf>
    <xf numFmtId="0" fontId="13" fillId="3" borderId="1" xfId="0" quotePrefix="1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39" fillId="3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center"/>
    </xf>
    <xf numFmtId="14" fontId="8" fillId="3" borderId="1" xfId="0" quotePrefix="1" applyNumberFormat="1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left" vertical="top" wrapText="1"/>
    </xf>
    <xf numFmtId="0" fontId="8" fillId="3" borderId="1" xfId="0" quotePrefix="1" applyFont="1" applyFill="1" applyBorder="1" applyAlignment="1">
      <alignment horizontal="left" vertical="top" wrapText="1"/>
    </xf>
    <xf numFmtId="14" fontId="0" fillId="3" borderId="1" xfId="0" quotePrefix="1" applyNumberFormat="1" applyFill="1" applyBorder="1" applyAlignment="1">
      <alignment horizontal="left" vertical="top"/>
    </xf>
    <xf numFmtId="0" fontId="0" fillId="3" borderId="1" xfId="0" quotePrefix="1" applyFill="1" applyBorder="1" applyAlignment="1">
      <alignment horizontal="left" vertical="top"/>
    </xf>
    <xf numFmtId="0" fontId="38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/>
    </xf>
    <xf numFmtId="0" fontId="37" fillId="3" borderId="1" xfId="0" quotePrefix="1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/>
    </xf>
    <xf numFmtId="0" fontId="12" fillId="3" borderId="1" xfId="0" applyFont="1" applyFill="1" applyBorder="1" applyAlignment="1">
      <alignment horizontal="left" vertical="top"/>
    </xf>
    <xf numFmtId="0" fontId="14" fillId="3" borderId="1" xfId="0" applyFont="1" applyFill="1" applyBorder="1" applyAlignment="1">
      <alignment horizontal="left" vertical="top"/>
    </xf>
    <xf numFmtId="0" fontId="11" fillId="3" borderId="1" xfId="0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top"/>
    </xf>
    <xf numFmtId="0" fontId="10" fillId="3" borderId="1" xfId="0" quotePrefix="1" applyFont="1" applyFill="1" applyBorder="1" applyAlignment="1">
      <alignment horizontal="left" vertical="top"/>
    </xf>
    <xf numFmtId="0" fontId="14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0" fontId="4" fillId="3" borderId="1" xfId="0" quotePrefix="1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40" fillId="4" borderId="1" xfId="0" applyFont="1" applyFill="1" applyBorder="1"/>
    <xf numFmtId="0" fontId="0" fillId="0" borderId="1" xfId="0" applyBorder="1"/>
    <xf numFmtId="0" fontId="0" fillId="3" borderId="1" xfId="0" applyFill="1" applyBorder="1"/>
    <xf numFmtId="0" fontId="0" fillId="4" borderId="0" xfId="0" applyFill="1" applyAlignment="1">
      <alignment horizontal="center"/>
    </xf>
    <xf numFmtId="0" fontId="27" fillId="4" borderId="4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36" fillId="3" borderId="4" xfId="0" applyFont="1" applyFill="1" applyBorder="1" applyAlignment="1">
      <alignment horizontal="left" vertical="top"/>
    </xf>
    <xf numFmtId="0" fontId="19" fillId="3" borderId="4" xfId="0" applyFont="1" applyFill="1" applyBorder="1" applyAlignment="1">
      <alignment horizontal="left" vertical="top"/>
    </xf>
    <xf numFmtId="0" fontId="4" fillId="3" borderId="4" xfId="0" quotePrefix="1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 wrapText="1"/>
    </xf>
    <xf numFmtId="0" fontId="37" fillId="3" borderId="4" xfId="0" applyFont="1" applyFill="1" applyBorder="1" applyAlignment="1">
      <alignment horizontal="left" vertical="top" wrapText="1"/>
    </xf>
    <xf numFmtId="0" fontId="0" fillId="0" borderId="4" xfId="0" applyBorder="1"/>
    <xf numFmtId="0" fontId="3" fillId="3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/>
    </xf>
    <xf numFmtId="0" fontId="2" fillId="3" borderId="1" xfId="0" quotePrefix="1" applyFont="1" applyFill="1" applyBorder="1" applyAlignment="1">
      <alignment horizontal="left" vertical="top"/>
    </xf>
    <xf numFmtId="0" fontId="35" fillId="0" borderId="0" xfId="0" applyFont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5" fillId="4" borderId="4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wrapText="1"/>
    </xf>
    <xf numFmtId="0" fontId="40" fillId="4" borderId="1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/>
    </xf>
    <xf numFmtId="0" fontId="1" fillId="3" borderId="1" xfId="0" quotePrefix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243933</xdr:colOff>
      <xdr:row>62</xdr:row>
      <xdr:rowOff>16680</xdr:rowOff>
    </xdr:from>
    <xdr:to>
      <xdr:col>16</xdr:col>
      <xdr:colOff>2567104</xdr:colOff>
      <xdr:row>67</xdr:row>
      <xdr:rowOff>119138</xdr:rowOff>
    </xdr:to>
    <xdr:sp macro="" textlink="">
      <xdr:nvSpPr>
        <xdr:cNvPr id="2" name="TextBox 1"/>
        <xdr:cNvSpPr txBox="1"/>
      </xdr:nvSpPr>
      <xdr:spPr>
        <a:xfrm>
          <a:off x="15722058" y="25172205"/>
          <a:ext cx="2675596" cy="20074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id-ID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d-ID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id-ID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Serang,</a:t>
          </a:r>
          <a:r>
            <a:rPr lang="en-ID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02 Januari 2020</a:t>
          </a:r>
          <a:endParaRPr lang="id-ID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d-ID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Kepala</a:t>
          </a:r>
          <a:r>
            <a:rPr lang="id-ID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Dinas Lingkungan Hidup </a:t>
          </a:r>
          <a:r>
            <a:rPr lang="id-ID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id-ID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</a:t>
          </a:r>
          <a:r>
            <a:rPr lang="id-ID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id-ID" sz="1200"/>
        </a:p>
        <a:p>
          <a:r>
            <a:rPr lang="id-ID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Kota Serang</a:t>
          </a:r>
          <a:r>
            <a:rPr lang="id-ID" sz="1200"/>
            <a:t> </a:t>
          </a:r>
        </a:p>
        <a:p>
          <a:endParaRPr lang="id-ID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d-ID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d-ID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d-ID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d-ID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</a:t>
          </a:r>
          <a:r>
            <a:rPr lang="id-ID" sz="12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Ipiyanto,SH,MH</a:t>
          </a:r>
          <a:endParaRPr lang="id-ID" sz="1200" u="sng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1200"/>
            <a:t>             </a:t>
          </a:r>
          <a:r>
            <a:rPr lang="id-ID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NIP.19611015 199303 1 001</a:t>
          </a:r>
          <a:endParaRPr lang="id-ID" sz="1200">
            <a:effectLst/>
          </a:endParaRPr>
        </a:p>
        <a:p>
          <a:r>
            <a:rPr lang="id-ID"/>
            <a:t>   </a:t>
          </a:r>
          <a:endParaRPr lang="id-ID" sz="1100"/>
        </a:p>
        <a:p>
          <a:endParaRPr lang="id-ID" sz="1100"/>
        </a:p>
        <a:p>
          <a:endParaRPr lang="id-ID" sz="1100"/>
        </a:p>
        <a:p>
          <a:endParaRPr lang="id-ID" sz="1100"/>
        </a:p>
        <a:p>
          <a:endParaRPr lang="id-ID" sz="1100"/>
        </a:p>
        <a:p>
          <a:endParaRPr lang="id-ID" sz="1100"/>
        </a:p>
        <a:p>
          <a:endParaRPr lang="id-ID" sz="1100"/>
        </a:p>
        <a:p>
          <a:endParaRPr lang="id-ID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698500</xdr:colOff>
      <xdr:row>62</xdr:row>
      <xdr:rowOff>254000</xdr:rowOff>
    </xdr:from>
    <xdr:to>
      <xdr:col>16</xdr:col>
      <xdr:colOff>925396</xdr:colOff>
      <xdr:row>68</xdr:row>
      <xdr:rowOff>181833</xdr:rowOff>
    </xdr:to>
    <xdr:sp macro="" textlink="">
      <xdr:nvSpPr>
        <xdr:cNvPr id="2" name="TextBox 1"/>
        <xdr:cNvSpPr txBox="1"/>
      </xdr:nvSpPr>
      <xdr:spPr>
        <a:xfrm>
          <a:off x="14493875" y="25796875"/>
          <a:ext cx="2671646" cy="20074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id-ID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d-ID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id-ID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Serang,</a:t>
          </a:r>
          <a:r>
            <a:rPr lang="en-ID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02 Januari 2020</a:t>
          </a:r>
          <a:endParaRPr lang="id-ID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d-ID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Kepala</a:t>
          </a:r>
          <a:r>
            <a:rPr lang="id-ID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Dinas Lingkungan Hidup </a:t>
          </a:r>
          <a:r>
            <a:rPr lang="id-ID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id-ID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</a:t>
          </a:r>
          <a:r>
            <a:rPr lang="id-ID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id-ID" sz="1200"/>
        </a:p>
        <a:p>
          <a:r>
            <a:rPr lang="id-ID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Kota Serang</a:t>
          </a:r>
          <a:r>
            <a:rPr lang="id-ID" sz="1200"/>
            <a:t> </a:t>
          </a:r>
        </a:p>
        <a:p>
          <a:endParaRPr lang="id-ID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d-ID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d-ID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d-ID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d-ID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</a:t>
          </a:r>
          <a:r>
            <a:rPr lang="id-ID" sz="12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Ipiyanto,SH,MH</a:t>
          </a:r>
          <a:endParaRPr lang="id-ID" sz="1200" u="sng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d-ID" sz="1200"/>
            <a:t>           </a:t>
          </a:r>
          <a:r>
            <a:rPr lang="id-ID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NIP.19611015 199303 1 001</a:t>
          </a:r>
          <a:endParaRPr lang="id-ID" sz="1200">
            <a:effectLst/>
          </a:endParaRPr>
        </a:p>
        <a:p>
          <a:r>
            <a:rPr lang="id-ID"/>
            <a:t>   </a:t>
          </a:r>
          <a:endParaRPr lang="id-ID" sz="1100"/>
        </a:p>
        <a:p>
          <a:endParaRPr lang="id-ID" sz="1100"/>
        </a:p>
        <a:p>
          <a:endParaRPr lang="id-ID" sz="1100"/>
        </a:p>
        <a:p>
          <a:endParaRPr lang="id-ID" sz="1100"/>
        </a:p>
        <a:p>
          <a:endParaRPr lang="id-ID" sz="1100"/>
        </a:p>
        <a:p>
          <a:endParaRPr lang="id-ID" sz="1100"/>
        </a:p>
        <a:p>
          <a:endParaRPr lang="id-ID" sz="1100"/>
        </a:p>
        <a:p>
          <a:endParaRPr lang="id-ID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6"/>
  <sheetViews>
    <sheetView tabSelected="1" view="pageBreakPreview" topLeftCell="A20" zoomScale="82" zoomScaleNormal="100" zoomScaleSheetLayoutView="82" workbookViewId="0">
      <selection activeCell="B26" sqref="B26"/>
    </sheetView>
  </sheetViews>
  <sheetFormatPr defaultRowHeight="15" x14ac:dyDescent="0.25"/>
  <cols>
    <col min="1" max="1" width="5.140625" customWidth="1"/>
    <col min="2" max="2" width="31.85546875" customWidth="1"/>
    <col min="3" max="3" width="25.28515625" customWidth="1"/>
    <col min="4" max="4" width="29.140625" customWidth="1"/>
    <col min="5" max="5" width="13.42578125" style="10" customWidth="1"/>
    <col min="6" max="6" width="44.140625" customWidth="1"/>
    <col min="7" max="7" width="13" style="2" customWidth="1"/>
    <col min="8" max="8" width="11.140625" style="7" customWidth="1"/>
    <col min="10" max="10" width="10.7109375" customWidth="1"/>
    <col min="11" max="11" width="11.85546875" customWidth="1"/>
    <col min="12" max="12" width="5" customWidth="1"/>
    <col min="13" max="13" width="14.140625" customWidth="1"/>
    <col min="14" max="14" width="7.140625" customWidth="1"/>
    <col min="15" max="15" width="9.7109375" customWidth="1"/>
    <col min="16" max="16" width="5.28515625" customWidth="1"/>
    <col min="17" max="17" width="46.7109375" customWidth="1"/>
    <col min="18" max="18" width="0.28515625" hidden="1" customWidth="1"/>
    <col min="19" max="25" width="9.140625" hidden="1" customWidth="1"/>
    <col min="26" max="26" width="1" customWidth="1"/>
    <col min="27" max="29" width="9.140625" hidden="1" customWidth="1"/>
  </cols>
  <sheetData>
    <row r="1" spans="1:17" ht="15.75" x14ac:dyDescent="0.25">
      <c r="A1" s="105" t="s">
        <v>194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</row>
    <row r="2" spans="1:17" ht="15.75" x14ac:dyDescent="0.25">
      <c r="A2" s="105" t="s">
        <v>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17" ht="15.75" x14ac:dyDescent="0.25">
      <c r="A3" s="106" t="s">
        <v>256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x14ac:dyDescent="0.25">
      <c r="A4" s="17"/>
      <c r="B4" s="17"/>
      <c r="C4" s="17"/>
      <c r="D4" s="17"/>
      <c r="E4" s="18"/>
      <c r="F4" s="17"/>
      <c r="G4" s="19"/>
      <c r="H4" s="19"/>
      <c r="I4" s="17"/>
      <c r="J4" s="17"/>
      <c r="K4" s="17"/>
      <c r="L4" s="17"/>
      <c r="M4" s="17"/>
      <c r="N4" s="17"/>
      <c r="O4" s="17"/>
      <c r="P4" s="17"/>
      <c r="Q4" s="17"/>
    </row>
    <row r="5" spans="1:17" x14ac:dyDescent="0.25">
      <c r="A5" s="29" t="s">
        <v>33</v>
      </c>
      <c r="B5" s="20"/>
      <c r="C5" s="17"/>
      <c r="D5" s="17"/>
      <c r="E5" s="18"/>
      <c r="F5" s="17"/>
      <c r="G5" s="19"/>
      <c r="H5" s="19"/>
      <c r="I5" s="17"/>
      <c r="J5" s="17"/>
      <c r="K5" s="17"/>
      <c r="L5" s="17"/>
      <c r="M5" s="21" t="s">
        <v>9</v>
      </c>
      <c r="N5" s="22" t="s">
        <v>257</v>
      </c>
      <c r="O5" s="17"/>
      <c r="P5" s="17"/>
      <c r="Q5" s="17"/>
    </row>
    <row r="6" spans="1:17" x14ac:dyDescent="0.25">
      <c r="A6" s="23"/>
      <c r="B6" s="23"/>
      <c r="C6" s="1"/>
      <c r="D6" s="1"/>
      <c r="E6" s="24"/>
      <c r="F6" s="1"/>
      <c r="G6" s="25"/>
      <c r="H6" s="25"/>
      <c r="I6" s="1"/>
      <c r="J6" s="1"/>
      <c r="K6" s="1"/>
      <c r="L6" s="1"/>
      <c r="M6" s="1"/>
      <c r="N6" s="1"/>
      <c r="O6" s="1"/>
      <c r="P6" s="1"/>
      <c r="Q6" s="1"/>
    </row>
    <row r="7" spans="1:17" x14ac:dyDescent="0.25">
      <c r="A7" s="107" t="s">
        <v>0</v>
      </c>
      <c r="B7" s="102" t="s">
        <v>34</v>
      </c>
      <c r="C7" s="102" t="s">
        <v>10</v>
      </c>
      <c r="D7" s="102" t="s">
        <v>11</v>
      </c>
      <c r="E7" s="102"/>
      <c r="F7" s="109" t="s">
        <v>12</v>
      </c>
      <c r="G7" s="109"/>
      <c r="H7" s="109" t="s">
        <v>13</v>
      </c>
      <c r="I7" s="109"/>
      <c r="J7" s="109" t="s">
        <v>14</v>
      </c>
      <c r="K7" s="109"/>
      <c r="L7" s="109"/>
      <c r="M7" s="109" t="s">
        <v>15</v>
      </c>
      <c r="N7" s="109"/>
      <c r="O7" s="5"/>
      <c r="P7" s="110" t="s">
        <v>188</v>
      </c>
      <c r="Q7" s="60" t="s">
        <v>16</v>
      </c>
    </row>
    <row r="8" spans="1:17" x14ac:dyDescent="0.25">
      <c r="A8" s="108"/>
      <c r="B8" s="102"/>
      <c r="C8" s="102"/>
      <c r="D8" s="102" t="s">
        <v>17</v>
      </c>
      <c r="E8" s="102" t="s">
        <v>18</v>
      </c>
      <c r="F8" s="102" t="s">
        <v>19</v>
      </c>
      <c r="G8" s="102" t="s">
        <v>18</v>
      </c>
      <c r="H8" s="102" t="s">
        <v>17</v>
      </c>
      <c r="I8" s="102" t="s">
        <v>53</v>
      </c>
      <c r="J8" s="102" t="s">
        <v>1</v>
      </c>
      <c r="K8" s="60" t="s">
        <v>20</v>
      </c>
      <c r="L8" s="60" t="s">
        <v>21</v>
      </c>
      <c r="M8" s="60" t="s">
        <v>22</v>
      </c>
      <c r="N8" s="60" t="s">
        <v>23</v>
      </c>
      <c r="O8" s="5" t="s">
        <v>24</v>
      </c>
      <c r="P8" s="111"/>
      <c r="Q8" s="60" t="s">
        <v>25</v>
      </c>
    </row>
    <row r="9" spans="1:17" x14ac:dyDescent="0.25">
      <c r="A9" s="108"/>
      <c r="B9" s="102"/>
      <c r="C9" s="102"/>
      <c r="D9" s="102"/>
      <c r="E9" s="102"/>
      <c r="F9" s="102"/>
      <c r="G9" s="102"/>
      <c r="H9" s="102"/>
      <c r="I9" s="102"/>
      <c r="J9" s="102"/>
      <c r="K9" s="60" t="s">
        <v>26</v>
      </c>
      <c r="L9" s="60" t="s">
        <v>27</v>
      </c>
      <c r="M9" s="60" t="s">
        <v>28</v>
      </c>
      <c r="N9" s="60" t="s">
        <v>29</v>
      </c>
      <c r="O9" s="5" t="s">
        <v>30</v>
      </c>
      <c r="P9" s="111"/>
      <c r="Q9" s="60" t="s">
        <v>31</v>
      </c>
    </row>
    <row r="10" spans="1:17" x14ac:dyDescent="0.25">
      <c r="A10" s="31">
        <v>1</v>
      </c>
      <c r="B10" s="32">
        <v>2</v>
      </c>
      <c r="C10" s="32">
        <v>3</v>
      </c>
      <c r="D10" s="33">
        <v>4</v>
      </c>
      <c r="E10" s="31">
        <v>5</v>
      </c>
      <c r="F10" s="33">
        <v>6</v>
      </c>
      <c r="G10" s="33">
        <v>7</v>
      </c>
      <c r="H10" s="33">
        <v>8</v>
      </c>
      <c r="I10" s="33">
        <v>9</v>
      </c>
      <c r="J10" s="33">
        <v>10</v>
      </c>
      <c r="K10" s="33">
        <v>11</v>
      </c>
      <c r="L10" s="33">
        <v>12</v>
      </c>
      <c r="M10" s="33">
        <v>13</v>
      </c>
      <c r="N10" s="33">
        <v>14</v>
      </c>
      <c r="O10" s="33">
        <v>15</v>
      </c>
      <c r="P10" s="33">
        <v>16</v>
      </c>
      <c r="Q10" s="33">
        <v>17</v>
      </c>
    </row>
    <row r="11" spans="1:17" ht="34.5" customHeight="1" x14ac:dyDescent="0.25">
      <c r="A11" s="39">
        <v>1</v>
      </c>
      <c r="B11" s="125" t="s">
        <v>258</v>
      </c>
      <c r="C11" s="126" t="s">
        <v>259</v>
      </c>
      <c r="D11" s="40" t="s">
        <v>260</v>
      </c>
      <c r="E11" s="41" t="s">
        <v>134</v>
      </c>
      <c r="F11" s="42" t="s">
        <v>261</v>
      </c>
      <c r="G11" s="41" t="s">
        <v>262</v>
      </c>
      <c r="H11" s="40" t="s">
        <v>263</v>
      </c>
      <c r="I11" s="40" t="s">
        <v>278</v>
      </c>
      <c r="J11" s="42" t="s">
        <v>264</v>
      </c>
      <c r="K11" s="42" t="s">
        <v>265</v>
      </c>
      <c r="L11" s="40"/>
      <c r="M11" s="40" t="s">
        <v>266</v>
      </c>
      <c r="N11" s="40">
        <v>2005</v>
      </c>
      <c r="O11" s="40" t="s">
        <v>55</v>
      </c>
      <c r="P11" s="40">
        <f>2020-1961</f>
        <v>59</v>
      </c>
      <c r="Q11" s="43" t="s">
        <v>267</v>
      </c>
    </row>
    <row r="12" spans="1:17" ht="34.5" customHeight="1" x14ac:dyDescent="0.25">
      <c r="A12" s="39">
        <v>2</v>
      </c>
      <c r="B12" s="81" t="s">
        <v>68</v>
      </c>
      <c r="C12" s="125" t="s">
        <v>192</v>
      </c>
      <c r="D12" s="42" t="s">
        <v>42</v>
      </c>
      <c r="E12" s="44" t="s">
        <v>135</v>
      </c>
      <c r="F12" s="80" t="s">
        <v>142</v>
      </c>
      <c r="G12" s="45" t="s">
        <v>140</v>
      </c>
      <c r="H12" s="42" t="s">
        <v>136</v>
      </c>
      <c r="I12" s="80" t="s">
        <v>229</v>
      </c>
      <c r="J12" s="42" t="s">
        <v>54</v>
      </c>
      <c r="K12" s="42" t="s">
        <v>162</v>
      </c>
      <c r="L12" s="50">
        <v>282</v>
      </c>
      <c r="M12" s="42" t="s">
        <v>163</v>
      </c>
      <c r="N12" s="50">
        <v>2004</v>
      </c>
      <c r="O12" s="42" t="s">
        <v>55</v>
      </c>
      <c r="P12" s="42">
        <v>58</v>
      </c>
      <c r="Q12" s="42" t="s">
        <v>164</v>
      </c>
    </row>
    <row r="13" spans="1:17" ht="34.5" customHeight="1" x14ac:dyDescent="0.25">
      <c r="A13" s="39">
        <v>3</v>
      </c>
      <c r="B13" s="40" t="s">
        <v>254</v>
      </c>
      <c r="C13" s="43" t="s">
        <v>2</v>
      </c>
      <c r="D13" s="46" t="s">
        <v>42</v>
      </c>
      <c r="E13" s="47" t="s">
        <v>122</v>
      </c>
      <c r="F13" s="46" t="s">
        <v>121</v>
      </c>
      <c r="G13" s="48" t="s">
        <v>141</v>
      </c>
      <c r="H13" s="46" t="s">
        <v>48</v>
      </c>
      <c r="I13" s="46" t="s">
        <v>197</v>
      </c>
      <c r="J13" s="46" t="s">
        <v>56</v>
      </c>
      <c r="K13" s="46" t="s">
        <v>57</v>
      </c>
      <c r="L13" s="46">
        <v>285</v>
      </c>
      <c r="M13" s="46" t="s">
        <v>58</v>
      </c>
      <c r="N13" s="46">
        <v>2013</v>
      </c>
      <c r="O13" s="46" t="s">
        <v>55</v>
      </c>
      <c r="P13" s="46">
        <v>52</v>
      </c>
      <c r="Q13" s="46" t="s">
        <v>206</v>
      </c>
    </row>
    <row r="14" spans="1:17" ht="34.5" customHeight="1" x14ac:dyDescent="0.25">
      <c r="A14" s="39">
        <v>4</v>
      </c>
      <c r="B14" s="43" t="s">
        <v>322</v>
      </c>
      <c r="C14" s="49" t="s">
        <v>323</v>
      </c>
      <c r="D14" s="46" t="s">
        <v>42</v>
      </c>
      <c r="E14" s="47" t="s">
        <v>324</v>
      </c>
      <c r="F14" s="46" t="s">
        <v>253</v>
      </c>
      <c r="G14" s="65" t="s">
        <v>318</v>
      </c>
      <c r="H14" s="46" t="s">
        <v>271</v>
      </c>
      <c r="I14" s="46" t="s">
        <v>319</v>
      </c>
      <c r="J14" s="46" t="s">
        <v>56</v>
      </c>
      <c r="K14" s="62" t="s">
        <v>364</v>
      </c>
      <c r="L14" s="46">
        <v>285</v>
      </c>
      <c r="M14" s="46" t="s">
        <v>365</v>
      </c>
      <c r="N14" s="46">
        <v>2002</v>
      </c>
      <c r="O14" s="46" t="s">
        <v>55</v>
      </c>
      <c r="P14" s="46">
        <f>2019-1966</f>
        <v>53</v>
      </c>
      <c r="Q14" s="46" t="s">
        <v>325</v>
      </c>
    </row>
    <row r="15" spans="1:17" ht="34.5" customHeight="1" x14ac:dyDescent="0.25">
      <c r="A15" s="39">
        <v>5</v>
      </c>
      <c r="B15" s="68" t="s">
        <v>328</v>
      </c>
      <c r="C15" s="68" t="s">
        <v>317</v>
      </c>
      <c r="D15" s="42" t="s">
        <v>42</v>
      </c>
      <c r="E15" s="65" t="s">
        <v>126</v>
      </c>
      <c r="F15" s="42" t="s">
        <v>139</v>
      </c>
      <c r="G15" s="65" t="s">
        <v>318</v>
      </c>
      <c r="H15" s="68" t="s">
        <v>320</v>
      </c>
      <c r="I15" s="68" t="s">
        <v>319</v>
      </c>
      <c r="J15" s="46" t="s">
        <v>56</v>
      </c>
      <c r="K15" s="68"/>
      <c r="L15" s="50">
        <v>285</v>
      </c>
      <c r="M15" s="68" t="s">
        <v>163</v>
      </c>
      <c r="N15" s="68">
        <v>2006</v>
      </c>
      <c r="O15" s="68" t="s">
        <v>55</v>
      </c>
      <c r="P15" s="68">
        <f>2019-1966</f>
        <v>53</v>
      </c>
      <c r="Q15" s="68" t="s">
        <v>321</v>
      </c>
    </row>
    <row r="16" spans="1:17" ht="42" customHeight="1" x14ac:dyDescent="0.25">
      <c r="A16" s="39">
        <v>6</v>
      </c>
      <c r="B16" s="125" t="s">
        <v>326</v>
      </c>
      <c r="C16" s="65" t="s">
        <v>327</v>
      </c>
      <c r="D16" s="46" t="s">
        <v>43</v>
      </c>
      <c r="E16" s="64" t="s">
        <v>124</v>
      </c>
      <c r="F16" s="46" t="s">
        <v>255</v>
      </c>
      <c r="G16" s="65" t="s">
        <v>318</v>
      </c>
      <c r="H16" s="68" t="s">
        <v>360</v>
      </c>
      <c r="I16" s="68" t="s">
        <v>361</v>
      </c>
      <c r="J16" s="46" t="s">
        <v>56</v>
      </c>
      <c r="K16" s="69" t="s">
        <v>362</v>
      </c>
      <c r="L16" s="68">
        <v>285</v>
      </c>
      <c r="M16" s="68"/>
      <c r="N16" s="68"/>
      <c r="O16" s="68" t="s">
        <v>32</v>
      </c>
      <c r="P16" s="68">
        <f>2019-1965</f>
        <v>54</v>
      </c>
      <c r="Q16" s="68" t="s">
        <v>363</v>
      </c>
    </row>
    <row r="17" spans="1:17" ht="34.5" customHeight="1" x14ac:dyDescent="0.25">
      <c r="A17" s="39">
        <v>7</v>
      </c>
      <c r="B17" s="125" t="s">
        <v>329</v>
      </c>
      <c r="C17" s="65" t="s">
        <v>330</v>
      </c>
      <c r="D17" s="46" t="s">
        <v>43</v>
      </c>
      <c r="E17" s="65" t="s">
        <v>127</v>
      </c>
      <c r="F17" s="46" t="s">
        <v>302</v>
      </c>
      <c r="G17" s="65" t="s">
        <v>318</v>
      </c>
      <c r="H17" s="68" t="s">
        <v>271</v>
      </c>
      <c r="I17" s="68" t="s">
        <v>366</v>
      </c>
      <c r="J17" s="46" t="s">
        <v>56</v>
      </c>
      <c r="K17" s="68" t="s">
        <v>367</v>
      </c>
      <c r="L17" s="68">
        <v>285</v>
      </c>
      <c r="M17" s="68" t="s">
        <v>368</v>
      </c>
      <c r="N17" s="68">
        <v>2019</v>
      </c>
      <c r="O17" s="68" t="s">
        <v>55</v>
      </c>
      <c r="P17" s="68">
        <f>2019-1965</f>
        <v>54</v>
      </c>
      <c r="Q17" s="68" t="s">
        <v>369</v>
      </c>
    </row>
    <row r="18" spans="1:17" ht="34.5" customHeight="1" x14ac:dyDescent="0.25">
      <c r="A18" s="39">
        <v>8</v>
      </c>
      <c r="B18" s="43" t="s">
        <v>35</v>
      </c>
      <c r="C18" s="43" t="s">
        <v>3</v>
      </c>
      <c r="D18" s="46" t="s">
        <v>43</v>
      </c>
      <c r="E18" s="47" t="s">
        <v>128</v>
      </c>
      <c r="F18" s="46" t="s">
        <v>249</v>
      </c>
      <c r="G18" s="48" t="s">
        <v>141</v>
      </c>
      <c r="H18" s="46" t="s">
        <v>49</v>
      </c>
      <c r="I18" s="46" t="s">
        <v>196</v>
      </c>
      <c r="J18" s="46" t="s">
        <v>56</v>
      </c>
      <c r="K18" s="46" t="s">
        <v>59</v>
      </c>
      <c r="L18" s="46">
        <v>285</v>
      </c>
      <c r="M18" s="46" t="s">
        <v>60</v>
      </c>
      <c r="N18" s="46">
        <v>2008</v>
      </c>
      <c r="O18" s="46" t="s">
        <v>32</v>
      </c>
      <c r="P18" s="46">
        <v>48</v>
      </c>
      <c r="Q18" s="46" t="s">
        <v>207</v>
      </c>
    </row>
    <row r="19" spans="1:17" ht="34.5" customHeight="1" x14ac:dyDescent="0.25">
      <c r="A19" s="39">
        <v>9</v>
      </c>
      <c r="B19" s="43" t="s">
        <v>36</v>
      </c>
      <c r="C19" s="43" t="s">
        <v>4</v>
      </c>
      <c r="D19" s="46" t="s">
        <v>43</v>
      </c>
      <c r="E19" s="47" t="s">
        <v>235</v>
      </c>
      <c r="F19" s="46" t="s">
        <v>250</v>
      </c>
      <c r="G19" s="48" t="s">
        <v>141</v>
      </c>
      <c r="H19" s="46" t="s">
        <v>242</v>
      </c>
      <c r="I19" s="46" t="s">
        <v>243</v>
      </c>
      <c r="J19" s="46" t="s">
        <v>158</v>
      </c>
      <c r="K19" s="46" t="s">
        <v>57</v>
      </c>
      <c r="L19" s="46">
        <v>282</v>
      </c>
      <c r="M19" s="46" t="s">
        <v>159</v>
      </c>
      <c r="N19" s="46">
        <v>2007</v>
      </c>
      <c r="O19" s="46" t="s">
        <v>32</v>
      </c>
      <c r="P19" s="46">
        <v>41</v>
      </c>
      <c r="Q19" s="46" t="s">
        <v>179</v>
      </c>
    </row>
    <row r="20" spans="1:17" ht="38.25" customHeight="1" x14ac:dyDescent="0.25">
      <c r="A20" s="39">
        <v>10</v>
      </c>
      <c r="B20" s="43" t="s">
        <v>312</v>
      </c>
      <c r="C20" s="49" t="s">
        <v>313</v>
      </c>
      <c r="D20" s="46" t="s">
        <v>43</v>
      </c>
      <c r="E20" s="47" t="s">
        <v>314</v>
      </c>
      <c r="F20" s="46" t="s">
        <v>47</v>
      </c>
      <c r="G20" s="48">
        <v>43647</v>
      </c>
      <c r="H20" s="46" t="s">
        <v>315</v>
      </c>
      <c r="I20" s="46" t="s">
        <v>309</v>
      </c>
      <c r="J20" s="46"/>
      <c r="K20" s="46"/>
      <c r="L20" s="46"/>
      <c r="M20" s="46"/>
      <c r="N20" s="46"/>
      <c r="O20" s="46" t="s">
        <v>32</v>
      </c>
      <c r="P20" s="46">
        <v>49</v>
      </c>
      <c r="Q20" s="46" t="s">
        <v>316</v>
      </c>
    </row>
    <row r="21" spans="1:17" ht="34.5" customHeight="1" x14ac:dyDescent="0.25">
      <c r="A21" s="39">
        <v>11</v>
      </c>
      <c r="B21" s="46" t="s">
        <v>65</v>
      </c>
      <c r="C21" s="46" t="s">
        <v>66</v>
      </c>
      <c r="D21" s="46" t="s">
        <v>67</v>
      </c>
      <c r="E21" s="48" t="s">
        <v>123</v>
      </c>
      <c r="F21" s="46" t="s">
        <v>131</v>
      </c>
      <c r="G21" s="48" t="s">
        <v>141</v>
      </c>
      <c r="H21" s="46" t="s">
        <v>180</v>
      </c>
      <c r="I21" s="46" t="s">
        <v>138</v>
      </c>
      <c r="J21" s="46" t="s">
        <v>175</v>
      </c>
      <c r="K21" s="46" t="s">
        <v>182</v>
      </c>
      <c r="L21" s="46">
        <v>285</v>
      </c>
      <c r="M21" s="46" t="s">
        <v>181</v>
      </c>
      <c r="N21" s="46">
        <v>2000</v>
      </c>
      <c r="O21" s="46" t="s">
        <v>32</v>
      </c>
      <c r="P21" s="46">
        <v>41</v>
      </c>
      <c r="Q21" s="46" t="s">
        <v>251</v>
      </c>
    </row>
    <row r="22" spans="1:17" ht="34.5" customHeight="1" x14ac:dyDescent="0.25">
      <c r="A22" s="39">
        <v>12</v>
      </c>
      <c r="B22" s="40" t="s">
        <v>239</v>
      </c>
      <c r="C22" s="40" t="s">
        <v>232</v>
      </c>
      <c r="D22" s="42" t="s">
        <v>43</v>
      </c>
      <c r="E22" s="44" t="s">
        <v>133</v>
      </c>
      <c r="F22" s="46" t="s">
        <v>47</v>
      </c>
      <c r="G22" s="45" t="s">
        <v>235</v>
      </c>
      <c r="H22" s="42" t="s">
        <v>236</v>
      </c>
      <c r="I22" s="42" t="s">
        <v>237</v>
      </c>
      <c r="J22" s="50" t="s">
        <v>169</v>
      </c>
      <c r="K22" s="50" t="s">
        <v>169</v>
      </c>
      <c r="L22" s="50" t="s">
        <v>169</v>
      </c>
      <c r="M22" s="42" t="s">
        <v>240</v>
      </c>
      <c r="N22" s="42">
        <v>2003</v>
      </c>
      <c r="O22" s="42" t="s">
        <v>238</v>
      </c>
      <c r="P22" s="42">
        <v>43</v>
      </c>
      <c r="Q22" s="42"/>
    </row>
    <row r="23" spans="1:17" ht="42" customHeight="1" x14ac:dyDescent="0.25">
      <c r="A23" s="39">
        <v>13</v>
      </c>
      <c r="B23" s="40" t="s">
        <v>114</v>
      </c>
      <c r="C23" s="53" t="s">
        <v>115</v>
      </c>
      <c r="D23" s="40" t="s">
        <v>113</v>
      </c>
      <c r="E23" s="47" t="s">
        <v>126</v>
      </c>
      <c r="F23" s="46" t="s">
        <v>280</v>
      </c>
      <c r="G23" s="48" t="s">
        <v>289</v>
      </c>
      <c r="H23" s="46" t="s">
        <v>118</v>
      </c>
      <c r="I23" s="46" t="s">
        <v>281</v>
      </c>
      <c r="J23" s="46" t="s">
        <v>175</v>
      </c>
      <c r="K23" s="46" t="s">
        <v>176</v>
      </c>
      <c r="L23" s="46">
        <v>334</v>
      </c>
      <c r="M23" s="46" t="s">
        <v>177</v>
      </c>
      <c r="N23" s="46">
        <v>2005</v>
      </c>
      <c r="O23" s="46" t="s">
        <v>32</v>
      </c>
      <c r="P23" s="46">
        <v>52</v>
      </c>
      <c r="Q23" s="46" t="s">
        <v>166</v>
      </c>
    </row>
    <row r="24" spans="1:17" ht="34.5" customHeight="1" x14ac:dyDescent="0.25">
      <c r="A24" s="39">
        <v>14</v>
      </c>
      <c r="B24" s="43" t="s">
        <v>331</v>
      </c>
      <c r="C24" s="65" t="s">
        <v>332</v>
      </c>
      <c r="D24" s="46" t="s">
        <v>43</v>
      </c>
      <c r="E24" s="65" t="s">
        <v>336</v>
      </c>
      <c r="F24" s="46" t="s">
        <v>370</v>
      </c>
      <c r="G24" s="65" t="s">
        <v>318</v>
      </c>
      <c r="H24" s="68" t="s">
        <v>245</v>
      </c>
      <c r="I24" s="68" t="s">
        <v>346</v>
      </c>
      <c r="J24" s="46" t="s">
        <v>56</v>
      </c>
      <c r="K24" s="69" t="s">
        <v>371</v>
      </c>
      <c r="L24" s="68">
        <v>282</v>
      </c>
      <c r="M24" s="68" t="s">
        <v>372</v>
      </c>
      <c r="N24" s="68">
        <v>2014</v>
      </c>
      <c r="O24" s="68" t="s">
        <v>55</v>
      </c>
      <c r="P24" s="68">
        <f>2019-1967</f>
        <v>52</v>
      </c>
      <c r="Q24" s="68" t="s">
        <v>373</v>
      </c>
    </row>
    <row r="25" spans="1:17" ht="34.5" customHeight="1" x14ac:dyDescent="0.25">
      <c r="A25" s="39">
        <v>15</v>
      </c>
      <c r="B25" s="43" t="s">
        <v>231</v>
      </c>
      <c r="C25" s="43" t="s">
        <v>208</v>
      </c>
      <c r="D25" s="42" t="s">
        <v>43</v>
      </c>
      <c r="E25" s="61" t="s">
        <v>333</v>
      </c>
      <c r="F25" s="46" t="s">
        <v>210</v>
      </c>
      <c r="G25" s="48" t="s">
        <v>211</v>
      </c>
      <c r="H25" s="46" t="s">
        <v>334</v>
      </c>
      <c r="I25" s="46" t="s">
        <v>335</v>
      </c>
      <c r="J25" s="46" t="s">
        <v>56</v>
      </c>
      <c r="K25" s="46" t="s">
        <v>233</v>
      </c>
      <c r="L25" s="46">
        <v>216</v>
      </c>
      <c r="M25" s="46" t="s">
        <v>234</v>
      </c>
      <c r="N25" s="46">
        <v>2015</v>
      </c>
      <c r="O25" s="46" t="s">
        <v>55</v>
      </c>
      <c r="P25" s="46">
        <v>38</v>
      </c>
      <c r="Q25" s="46" t="s">
        <v>212</v>
      </c>
    </row>
    <row r="26" spans="1:17" ht="34.5" customHeight="1" x14ac:dyDescent="0.25">
      <c r="A26" s="39">
        <v>16</v>
      </c>
      <c r="B26" s="43" t="s">
        <v>37</v>
      </c>
      <c r="C26" s="43" t="s">
        <v>190</v>
      </c>
      <c r="D26" s="46" t="s">
        <v>129</v>
      </c>
      <c r="E26" s="47" t="s">
        <v>133</v>
      </c>
      <c r="F26" s="46" t="s">
        <v>310</v>
      </c>
      <c r="G26" s="48" t="s">
        <v>211</v>
      </c>
      <c r="H26" s="46" t="s">
        <v>202</v>
      </c>
      <c r="I26" s="46" t="s">
        <v>219</v>
      </c>
      <c r="J26" s="50" t="s">
        <v>169</v>
      </c>
      <c r="K26" s="50" t="s">
        <v>169</v>
      </c>
      <c r="L26" s="50" t="s">
        <v>169</v>
      </c>
      <c r="M26" s="46" t="s">
        <v>205</v>
      </c>
      <c r="N26" s="46">
        <v>2015</v>
      </c>
      <c r="O26" s="46" t="s">
        <v>55</v>
      </c>
      <c r="P26" s="46">
        <v>38</v>
      </c>
      <c r="Q26" s="43" t="s">
        <v>167</v>
      </c>
    </row>
    <row r="27" spans="1:17" ht="34.5" customHeight="1" x14ac:dyDescent="0.25">
      <c r="A27" s="39">
        <v>17</v>
      </c>
      <c r="B27" s="43" t="s">
        <v>230</v>
      </c>
      <c r="C27" s="43" t="s">
        <v>214</v>
      </c>
      <c r="D27" s="46" t="s">
        <v>209</v>
      </c>
      <c r="E27" s="47" t="s">
        <v>133</v>
      </c>
      <c r="F27" s="46" t="s">
        <v>294</v>
      </c>
      <c r="G27" s="48" t="s">
        <v>211</v>
      </c>
      <c r="H27" s="46" t="s">
        <v>52</v>
      </c>
      <c r="I27" s="46" t="s">
        <v>252</v>
      </c>
      <c r="J27" s="46"/>
      <c r="K27" s="46"/>
      <c r="L27" s="46"/>
      <c r="M27" s="46" t="s">
        <v>241</v>
      </c>
      <c r="N27" s="46"/>
      <c r="O27" s="46" t="s">
        <v>32</v>
      </c>
      <c r="P27" s="46">
        <v>39</v>
      </c>
      <c r="Q27" s="46" t="s">
        <v>218</v>
      </c>
    </row>
    <row r="28" spans="1:17" ht="34.5" customHeight="1" x14ac:dyDescent="0.25">
      <c r="A28" s="39">
        <v>18</v>
      </c>
      <c r="B28" s="72" t="s">
        <v>282</v>
      </c>
      <c r="C28" s="100" t="s">
        <v>283</v>
      </c>
      <c r="D28" s="42" t="s">
        <v>244</v>
      </c>
      <c r="E28" s="47" t="s">
        <v>133</v>
      </c>
      <c r="F28" s="46" t="s">
        <v>47</v>
      </c>
      <c r="G28" s="56" t="s">
        <v>284</v>
      </c>
      <c r="H28" s="55" t="s">
        <v>52</v>
      </c>
      <c r="I28" s="55" t="s">
        <v>202</v>
      </c>
      <c r="J28" s="50"/>
      <c r="K28" s="50"/>
      <c r="L28" s="50"/>
      <c r="M28" s="42"/>
      <c r="N28" s="42"/>
      <c r="O28" s="55" t="s">
        <v>32</v>
      </c>
      <c r="P28" s="42">
        <v>38</v>
      </c>
      <c r="Q28" s="55" t="s">
        <v>285</v>
      </c>
    </row>
    <row r="29" spans="1:17" ht="45.75" customHeight="1" x14ac:dyDescent="0.25">
      <c r="A29" s="39">
        <v>19</v>
      </c>
      <c r="B29" s="66" t="s">
        <v>292</v>
      </c>
      <c r="C29" s="66" t="s">
        <v>293</v>
      </c>
      <c r="D29" s="46" t="s">
        <v>129</v>
      </c>
      <c r="E29" s="47" t="s">
        <v>193</v>
      </c>
      <c r="F29" s="46" t="s">
        <v>308</v>
      </c>
      <c r="G29" s="48" t="s">
        <v>289</v>
      </c>
      <c r="H29" s="46" t="s">
        <v>236</v>
      </c>
      <c r="I29" s="46" t="s">
        <v>303</v>
      </c>
      <c r="J29" s="46" t="s">
        <v>304</v>
      </c>
      <c r="K29" s="71" t="s">
        <v>305</v>
      </c>
      <c r="L29" s="59">
        <v>285</v>
      </c>
      <c r="M29" s="46" t="s">
        <v>306</v>
      </c>
      <c r="N29" s="46">
        <v>2013</v>
      </c>
      <c r="O29" s="46" t="s">
        <v>32</v>
      </c>
      <c r="P29" s="46">
        <v>48</v>
      </c>
      <c r="Q29" s="46" t="s">
        <v>307</v>
      </c>
    </row>
    <row r="30" spans="1:17" ht="34.5" customHeight="1" x14ac:dyDescent="0.25">
      <c r="A30" s="39">
        <v>20</v>
      </c>
      <c r="B30" s="43" t="s">
        <v>217</v>
      </c>
      <c r="C30" s="43" t="s">
        <v>215</v>
      </c>
      <c r="D30" s="46" t="s">
        <v>129</v>
      </c>
      <c r="E30" s="47" t="s">
        <v>193</v>
      </c>
      <c r="F30" s="46" t="s">
        <v>216</v>
      </c>
      <c r="G30" s="48" t="s">
        <v>211</v>
      </c>
      <c r="H30" s="46" t="s">
        <v>220</v>
      </c>
      <c r="I30" s="46" t="s">
        <v>221</v>
      </c>
      <c r="J30" s="46" t="s">
        <v>304</v>
      </c>
      <c r="K30" s="50"/>
      <c r="L30" s="50"/>
      <c r="M30" s="46"/>
      <c r="N30" s="46"/>
      <c r="O30" s="46" t="s">
        <v>32</v>
      </c>
      <c r="P30" s="46">
        <v>41</v>
      </c>
      <c r="Q30" s="43" t="s">
        <v>222</v>
      </c>
    </row>
    <row r="31" spans="1:17" ht="34.5" customHeight="1" x14ac:dyDescent="0.25">
      <c r="A31" s="39">
        <v>21</v>
      </c>
      <c r="B31" s="125" t="s">
        <v>286</v>
      </c>
      <c r="C31" s="126" t="s">
        <v>287</v>
      </c>
      <c r="D31" s="78" t="s">
        <v>129</v>
      </c>
      <c r="E31" s="47" t="s">
        <v>193</v>
      </c>
      <c r="F31" s="46" t="s">
        <v>288</v>
      </c>
      <c r="G31" s="48" t="s">
        <v>289</v>
      </c>
      <c r="H31" s="46" t="s">
        <v>299</v>
      </c>
      <c r="I31" s="46" t="s">
        <v>219</v>
      </c>
      <c r="J31" s="46"/>
      <c r="K31" s="46"/>
      <c r="L31" s="46"/>
      <c r="M31" s="46" t="s">
        <v>300</v>
      </c>
      <c r="N31" s="46">
        <v>2010</v>
      </c>
      <c r="O31" s="46" t="s">
        <v>55</v>
      </c>
      <c r="P31" s="46">
        <v>36</v>
      </c>
      <c r="Q31" s="46" t="s">
        <v>301</v>
      </c>
    </row>
    <row r="32" spans="1:17" ht="34.5" customHeight="1" x14ac:dyDescent="0.25">
      <c r="A32" s="39">
        <v>22</v>
      </c>
      <c r="B32" s="40" t="s">
        <v>116</v>
      </c>
      <c r="C32" s="53" t="s">
        <v>117</v>
      </c>
      <c r="D32" s="42" t="s">
        <v>244</v>
      </c>
      <c r="E32" s="44" t="s">
        <v>235</v>
      </c>
      <c r="F32" s="46" t="s">
        <v>295</v>
      </c>
      <c r="G32" s="48" t="s">
        <v>289</v>
      </c>
      <c r="H32" s="42" t="s">
        <v>245</v>
      </c>
      <c r="I32" s="42" t="s">
        <v>246</v>
      </c>
      <c r="J32" s="50" t="s">
        <v>169</v>
      </c>
      <c r="K32" s="50" t="s">
        <v>169</v>
      </c>
      <c r="L32" s="50" t="s">
        <v>169</v>
      </c>
      <c r="M32" s="42" t="s">
        <v>150</v>
      </c>
      <c r="N32" s="42">
        <v>2013</v>
      </c>
      <c r="O32" s="42" t="s">
        <v>55</v>
      </c>
      <c r="P32" s="42">
        <v>46</v>
      </c>
      <c r="Q32" s="42" t="s">
        <v>165</v>
      </c>
    </row>
    <row r="33" spans="1:17" ht="35.25" customHeight="1" x14ac:dyDescent="0.25">
      <c r="A33" s="39">
        <v>23</v>
      </c>
      <c r="B33" s="43" t="s">
        <v>39</v>
      </c>
      <c r="C33" s="43" t="s">
        <v>5</v>
      </c>
      <c r="D33" s="46" t="s">
        <v>44</v>
      </c>
      <c r="E33" s="41" t="s">
        <v>133</v>
      </c>
      <c r="F33" s="46" t="s">
        <v>213</v>
      </c>
      <c r="G33" s="48" t="s">
        <v>211</v>
      </c>
      <c r="H33" s="46" t="s">
        <v>183</v>
      </c>
      <c r="I33" s="46" t="s">
        <v>248</v>
      </c>
      <c r="J33" s="50" t="s">
        <v>169</v>
      </c>
      <c r="K33" s="50" t="s">
        <v>169</v>
      </c>
      <c r="L33" s="50" t="s">
        <v>169</v>
      </c>
      <c r="M33" s="46" t="s">
        <v>161</v>
      </c>
      <c r="N33" s="46">
        <v>2013</v>
      </c>
      <c r="O33" s="46" t="s">
        <v>32</v>
      </c>
      <c r="P33" s="46">
        <v>39</v>
      </c>
      <c r="Q33" s="43" t="s">
        <v>167</v>
      </c>
    </row>
    <row r="34" spans="1:17" ht="34.5" customHeight="1" x14ac:dyDescent="0.25">
      <c r="A34" s="39">
        <v>24</v>
      </c>
      <c r="B34" s="40" t="s">
        <v>74</v>
      </c>
      <c r="C34" s="73" t="s">
        <v>75</v>
      </c>
      <c r="D34" s="46" t="s">
        <v>44</v>
      </c>
      <c r="E34" s="41" t="s">
        <v>269</v>
      </c>
      <c r="F34" s="46" t="s">
        <v>119</v>
      </c>
      <c r="G34" s="50" t="s">
        <v>144</v>
      </c>
      <c r="H34" s="42" t="s">
        <v>145</v>
      </c>
      <c r="I34" s="42" t="s">
        <v>272</v>
      </c>
      <c r="J34" s="50" t="s">
        <v>169</v>
      </c>
      <c r="K34" s="50" t="s">
        <v>169</v>
      </c>
      <c r="L34" s="50" t="s">
        <v>169</v>
      </c>
      <c r="M34" s="42" t="s">
        <v>148</v>
      </c>
      <c r="N34" s="42">
        <v>1995</v>
      </c>
      <c r="O34" s="42" t="s">
        <v>61</v>
      </c>
      <c r="P34" s="42">
        <v>52</v>
      </c>
      <c r="Q34" s="42" t="s">
        <v>168</v>
      </c>
    </row>
    <row r="35" spans="1:17" s="2" customFormat="1" ht="34.5" customHeight="1" x14ac:dyDescent="0.25">
      <c r="A35" s="39">
        <v>25</v>
      </c>
      <c r="B35" s="40" t="s">
        <v>69</v>
      </c>
      <c r="C35" s="73" t="s">
        <v>191</v>
      </c>
      <c r="D35" s="46" t="s">
        <v>44</v>
      </c>
      <c r="E35" s="52" t="s">
        <v>269</v>
      </c>
      <c r="F35" s="46" t="s">
        <v>119</v>
      </c>
      <c r="G35" s="50" t="s">
        <v>144</v>
      </c>
      <c r="H35" s="42" t="s">
        <v>276</v>
      </c>
      <c r="I35" s="42" t="s">
        <v>277</v>
      </c>
      <c r="J35" s="50" t="s">
        <v>169</v>
      </c>
      <c r="K35" s="50" t="s">
        <v>169</v>
      </c>
      <c r="L35" s="50" t="s">
        <v>169</v>
      </c>
      <c r="M35" s="42" t="s">
        <v>149</v>
      </c>
      <c r="N35" s="42">
        <v>2011</v>
      </c>
      <c r="O35" s="42" t="s">
        <v>32</v>
      </c>
      <c r="P35" s="42">
        <v>48</v>
      </c>
      <c r="Q35" s="42" t="s">
        <v>168</v>
      </c>
    </row>
    <row r="36" spans="1:17" ht="34.5" customHeight="1" x14ac:dyDescent="0.25">
      <c r="A36" s="39">
        <v>26</v>
      </c>
      <c r="B36" s="43" t="s">
        <v>38</v>
      </c>
      <c r="C36" s="43" t="s">
        <v>40</v>
      </c>
      <c r="D36" s="46" t="s">
        <v>44</v>
      </c>
      <c r="E36" s="47" t="s">
        <v>124</v>
      </c>
      <c r="F36" s="46" t="s">
        <v>311</v>
      </c>
      <c r="G36" s="48" t="s">
        <v>144</v>
      </c>
      <c r="H36" s="46" t="s">
        <v>51</v>
      </c>
      <c r="I36" s="46" t="s">
        <v>198</v>
      </c>
      <c r="J36" s="50" t="s">
        <v>169</v>
      </c>
      <c r="K36" s="50" t="s">
        <v>169</v>
      </c>
      <c r="L36" s="50" t="s">
        <v>169</v>
      </c>
      <c r="M36" s="46" t="s">
        <v>160</v>
      </c>
      <c r="N36" s="46">
        <v>2007</v>
      </c>
      <c r="O36" s="46" t="s">
        <v>32</v>
      </c>
      <c r="P36" s="46">
        <v>34</v>
      </c>
      <c r="Q36" s="43" t="s">
        <v>167</v>
      </c>
    </row>
    <row r="37" spans="1:17" s="2" customFormat="1" ht="34.5" customHeight="1" x14ac:dyDescent="0.25">
      <c r="A37" s="39">
        <v>27</v>
      </c>
      <c r="B37" s="125" t="s">
        <v>290</v>
      </c>
      <c r="C37" s="126" t="s">
        <v>291</v>
      </c>
      <c r="D37" s="46" t="s">
        <v>44</v>
      </c>
      <c r="E37" s="47" t="s">
        <v>336</v>
      </c>
      <c r="F37" s="46" t="s">
        <v>296</v>
      </c>
      <c r="G37" s="57" t="s">
        <v>289</v>
      </c>
      <c r="H37" s="58" t="s">
        <v>297</v>
      </c>
      <c r="I37" s="58" t="s">
        <v>228</v>
      </c>
      <c r="J37" s="50"/>
      <c r="K37" s="50"/>
      <c r="L37" s="50"/>
      <c r="M37" s="42"/>
      <c r="N37" s="42"/>
      <c r="O37" s="58" t="s">
        <v>32</v>
      </c>
      <c r="P37" s="42">
        <v>43</v>
      </c>
      <c r="Q37" s="58" t="s">
        <v>298</v>
      </c>
    </row>
    <row r="38" spans="1:17" ht="34.5" customHeight="1" x14ac:dyDescent="0.25">
      <c r="A38" s="39">
        <v>28</v>
      </c>
      <c r="B38" s="40" t="s">
        <v>72</v>
      </c>
      <c r="C38" s="125" t="s">
        <v>73</v>
      </c>
      <c r="D38" s="97" t="s">
        <v>200</v>
      </c>
      <c r="E38" s="41" t="s">
        <v>193</v>
      </c>
      <c r="F38" s="97" t="s">
        <v>279</v>
      </c>
      <c r="G38" s="50" t="s">
        <v>144</v>
      </c>
      <c r="H38" s="42" t="s">
        <v>50</v>
      </c>
      <c r="I38" s="42" t="s">
        <v>201</v>
      </c>
      <c r="J38" s="50" t="s">
        <v>169</v>
      </c>
      <c r="K38" s="50" t="s">
        <v>169</v>
      </c>
      <c r="L38" s="50" t="s">
        <v>169</v>
      </c>
      <c r="M38" s="42" t="s">
        <v>151</v>
      </c>
      <c r="N38" s="42">
        <v>2013</v>
      </c>
      <c r="O38" s="42" t="s">
        <v>32</v>
      </c>
      <c r="P38" s="42">
        <v>44</v>
      </c>
      <c r="Q38" s="42" t="s">
        <v>168</v>
      </c>
    </row>
    <row r="39" spans="1:17" ht="34.5" customHeight="1" x14ac:dyDescent="0.25">
      <c r="A39" s="39">
        <v>29</v>
      </c>
      <c r="B39" s="40" t="s">
        <v>76</v>
      </c>
      <c r="C39" s="40" t="s">
        <v>77</v>
      </c>
      <c r="D39" s="46" t="s">
        <v>268</v>
      </c>
      <c r="E39" s="51" t="s">
        <v>269</v>
      </c>
      <c r="F39" s="46" t="s">
        <v>132</v>
      </c>
      <c r="G39" s="50" t="s">
        <v>144</v>
      </c>
      <c r="H39" s="42" t="s">
        <v>224</v>
      </c>
      <c r="I39" s="42" t="s">
        <v>275</v>
      </c>
      <c r="J39" s="50" t="s">
        <v>169</v>
      </c>
      <c r="K39" s="50" t="s">
        <v>169</v>
      </c>
      <c r="L39" s="50" t="s">
        <v>169</v>
      </c>
      <c r="M39" s="42" t="s">
        <v>147</v>
      </c>
      <c r="N39" s="42">
        <v>1988</v>
      </c>
      <c r="O39" s="42" t="s">
        <v>63</v>
      </c>
      <c r="P39" s="42">
        <v>51</v>
      </c>
      <c r="Q39" s="42" t="s">
        <v>168</v>
      </c>
    </row>
    <row r="40" spans="1:17" ht="34.5" customHeight="1" x14ac:dyDescent="0.25">
      <c r="A40" s="39">
        <v>30</v>
      </c>
      <c r="B40" s="43" t="s">
        <v>6</v>
      </c>
      <c r="C40" s="43" t="s">
        <v>41</v>
      </c>
      <c r="D40" s="46" t="s">
        <v>268</v>
      </c>
      <c r="E40" s="47" t="s">
        <v>269</v>
      </c>
      <c r="F40" s="46" t="s">
        <v>154</v>
      </c>
      <c r="G40" s="50" t="s">
        <v>144</v>
      </c>
      <c r="H40" s="46" t="s">
        <v>270</v>
      </c>
      <c r="I40" s="46" t="s">
        <v>271</v>
      </c>
      <c r="J40" s="50" t="s">
        <v>169</v>
      </c>
      <c r="K40" s="50" t="s">
        <v>169</v>
      </c>
      <c r="L40" s="50" t="s">
        <v>169</v>
      </c>
      <c r="M40" s="46" t="s">
        <v>62</v>
      </c>
      <c r="N40" s="46">
        <v>1998</v>
      </c>
      <c r="O40" s="46" t="s">
        <v>63</v>
      </c>
      <c r="P40" s="46">
        <v>38</v>
      </c>
      <c r="Q40" s="43" t="s">
        <v>167</v>
      </c>
    </row>
    <row r="41" spans="1:17" ht="34.5" customHeight="1" x14ac:dyDescent="0.25">
      <c r="A41" s="39">
        <v>31</v>
      </c>
      <c r="B41" s="40" t="s">
        <v>78</v>
      </c>
      <c r="C41" s="40" t="s">
        <v>79</v>
      </c>
      <c r="D41" s="42" t="s">
        <v>45</v>
      </c>
      <c r="E41" s="41" t="s">
        <v>127</v>
      </c>
      <c r="F41" s="46" t="s">
        <v>47</v>
      </c>
      <c r="G41" s="50" t="s">
        <v>144</v>
      </c>
      <c r="H41" s="42" t="s">
        <v>184</v>
      </c>
      <c r="I41" s="42" t="s">
        <v>145</v>
      </c>
      <c r="J41" s="50" t="s">
        <v>169</v>
      </c>
      <c r="K41" s="50" t="s">
        <v>169</v>
      </c>
      <c r="L41" s="50" t="s">
        <v>169</v>
      </c>
      <c r="M41" s="42" t="s">
        <v>173</v>
      </c>
      <c r="N41" s="42">
        <v>1999</v>
      </c>
      <c r="O41" s="42" t="s">
        <v>63</v>
      </c>
      <c r="P41" s="42">
        <v>40</v>
      </c>
      <c r="Q41" s="42" t="s">
        <v>168</v>
      </c>
    </row>
    <row r="42" spans="1:17" ht="34.5" customHeight="1" x14ac:dyDescent="0.25">
      <c r="A42" s="39">
        <v>32</v>
      </c>
      <c r="B42" s="40" t="s">
        <v>70</v>
      </c>
      <c r="C42" s="40" t="s">
        <v>71</v>
      </c>
      <c r="D42" s="42" t="s">
        <v>273</v>
      </c>
      <c r="E42" s="47" t="s">
        <v>269</v>
      </c>
      <c r="F42" s="46" t="s">
        <v>132</v>
      </c>
      <c r="G42" s="48" t="s">
        <v>144</v>
      </c>
      <c r="H42" s="46" t="s">
        <v>274</v>
      </c>
      <c r="I42" s="46" t="s">
        <v>226</v>
      </c>
      <c r="J42" s="50" t="s">
        <v>169</v>
      </c>
      <c r="K42" s="50" t="s">
        <v>169</v>
      </c>
      <c r="L42" s="50" t="s">
        <v>169</v>
      </c>
      <c r="M42" s="46" t="s">
        <v>146</v>
      </c>
      <c r="N42" s="46">
        <v>2009</v>
      </c>
      <c r="O42" s="46" t="s">
        <v>63</v>
      </c>
      <c r="P42" s="46">
        <v>53</v>
      </c>
      <c r="Q42" s="42" t="s">
        <v>168</v>
      </c>
    </row>
    <row r="43" spans="1:17" ht="34.5" customHeight="1" x14ac:dyDescent="0.25">
      <c r="A43" s="39">
        <v>33</v>
      </c>
      <c r="B43" s="43" t="s">
        <v>337</v>
      </c>
      <c r="C43" s="49" t="s">
        <v>338</v>
      </c>
      <c r="D43" s="62" t="s">
        <v>352</v>
      </c>
      <c r="E43" s="47" t="s">
        <v>235</v>
      </c>
      <c r="F43" s="46" t="s">
        <v>119</v>
      </c>
      <c r="G43" s="63" t="s">
        <v>318</v>
      </c>
      <c r="H43" s="46" t="s">
        <v>341</v>
      </c>
      <c r="I43" s="46" t="s">
        <v>342</v>
      </c>
      <c r="J43" s="63"/>
      <c r="K43" s="63"/>
      <c r="L43" s="63"/>
      <c r="M43" s="46" t="s">
        <v>339</v>
      </c>
      <c r="N43" s="46">
        <v>1999</v>
      </c>
      <c r="O43" s="46" t="s">
        <v>63</v>
      </c>
      <c r="P43" s="46"/>
      <c r="Q43" s="62" t="s">
        <v>340</v>
      </c>
    </row>
    <row r="44" spans="1:17" ht="34.5" customHeight="1" x14ac:dyDescent="0.25">
      <c r="A44" s="39">
        <v>34</v>
      </c>
      <c r="B44" s="40" t="s">
        <v>88</v>
      </c>
      <c r="C44" s="40" t="s">
        <v>89</v>
      </c>
      <c r="D44" s="62" t="s">
        <v>351</v>
      </c>
      <c r="E44" s="61" t="s">
        <v>333</v>
      </c>
      <c r="F44" s="46" t="s">
        <v>132</v>
      </c>
      <c r="G44" s="50" t="s">
        <v>144</v>
      </c>
      <c r="H44" s="62" t="s">
        <v>355</v>
      </c>
      <c r="I44" s="62" t="s">
        <v>356</v>
      </c>
      <c r="J44" s="50" t="s">
        <v>169</v>
      </c>
      <c r="K44" s="50" t="s">
        <v>169</v>
      </c>
      <c r="L44" s="50" t="s">
        <v>169</v>
      </c>
      <c r="M44" s="42" t="s">
        <v>146</v>
      </c>
      <c r="N44" s="42">
        <v>2009</v>
      </c>
      <c r="O44" s="42" t="s">
        <v>63</v>
      </c>
      <c r="P44" s="42">
        <v>46</v>
      </c>
      <c r="Q44" s="42" t="s">
        <v>168</v>
      </c>
    </row>
    <row r="45" spans="1:17" ht="34.5" customHeight="1" x14ac:dyDescent="0.25">
      <c r="A45" s="39">
        <v>35</v>
      </c>
      <c r="B45" s="40" t="s">
        <v>82</v>
      </c>
      <c r="C45" s="40" t="s">
        <v>83</v>
      </c>
      <c r="D45" s="62" t="s">
        <v>351</v>
      </c>
      <c r="E45" s="61" t="s">
        <v>333</v>
      </c>
      <c r="F45" s="46" t="s">
        <v>132</v>
      </c>
      <c r="G45" s="50" t="s">
        <v>144</v>
      </c>
      <c r="H45" s="62" t="s">
        <v>357</v>
      </c>
      <c r="I45" s="62" t="s">
        <v>358</v>
      </c>
      <c r="J45" s="50" t="s">
        <v>169</v>
      </c>
      <c r="K45" s="50" t="s">
        <v>169</v>
      </c>
      <c r="L45" s="50" t="s">
        <v>169</v>
      </c>
      <c r="M45" s="42" t="s">
        <v>146</v>
      </c>
      <c r="N45" s="42">
        <v>2008</v>
      </c>
      <c r="O45" s="42" t="s">
        <v>63</v>
      </c>
      <c r="P45" s="42">
        <v>39</v>
      </c>
      <c r="Q45" s="42" t="s">
        <v>168</v>
      </c>
    </row>
    <row r="46" spans="1:17" ht="34.5" customHeight="1" x14ac:dyDescent="0.25">
      <c r="A46" s="39">
        <v>36</v>
      </c>
      <c r="B46" s="40" t="s">
        <v>84</v>
      </c>
      <c r="C46" s="40" t="s">
        <v>85</v>
      </c>
      <c r="D46" s="62" t="s">
        <v>351</v>
      </c>
      <c r="E46" s="61" t="s">
        <v>333</v>
      </c>
      <c r="F46" s="46" t="s">
        <v>132</v>
      </c>
      <c r="G46" s="50" t="s">
        <v>144</v>
      </c>
      <c r="H46" s="62" t="s">
        <v>50</v>
      </c>
      <c r="I46" s="62" t="s">
        <v>227</v>
      </c>
      <c r="J46" s="50" t="s">
        <v>169</v>
      </c>
      <c r="K46" s="50" t="s">
        <v>169</v>
      </c>
      <c r="L46" s="50" t="s">
        <v>169</v>
      </c>
      <c r="M46" s="42" t="s">
        <v>174</v>
      </c>
      <c r="N46" s="42">
        <v>1992</v>
      </c>
      <c r="O46" s="42" t="s">
        <v>157</v>
      </c>
      <c r="P46" s="42">
        <v>43</v>
      </c>
      <c r="Q46" s="42" t="s">
        <v>168</v>
      </c>
    </row>
    <row r="47" spans="1:17" ht="34.5" customHeight="1" x14ac:dyDescent="0.25">
      <c r="A47" s="39">
        <v>37</v>
      </c>
      <c r="B47" s="40" t="s">
        <v>90</v>
      </c>
      <c r="C47" s="75" t="s">
        <v>91</v>
      </c>
      <c r="D47" s="62" t="s">
        <v>351</v>
      </c>
      <c r="E47" s="61" t="s">
        <v>333</v>
      </c>
      <c r="F47" s="46" t="s">
        <v>132</v>
      </c>
      <c r="G47" s="50" t="s">
        <v>144</v>
      </c>
      <c r="H47" s="62" t="s">
        <v>341</v>
      </c>
      <c r="I47" s="62" t="s">
        <v>342</v>
      </c>
      <c r="J47" s="50" t="s">
        <v>169</v>
      </c>
      <c r="K47" s="50" t="s">
        <v>169</v>
      </c>
      <c r="L47" s="50" t="s">
        <v>169</v>
      </c>
      <c r="M47" s="42" t="s">
        <v>146</v>
      </c>
      <c r="N47" s="42">
        <v>2010</v>
      </c>
      <c r="O47" s="42" t="s">
        <v>63</v>
      </c>
      <c r="P47" s="42">
        <v>35</v>
      </c>
      <c r="Q47" s="42" t="s">
        <v>168</v>
      </c>
    </row>
    <row r="48" spans="1:17" ht="34.5" customHeight="1" x14ac:dyDescent="0.25">
      <c r="A48" s="39">
        <v>38</v>
      </c>
      <c r="B48" s="40" t="s">
        <v>80</v>
      </c>
      <c r="C48" s="40" t="s">
        <v>81</v>
      </c>
      <c r="D48" s="62" t="s">
        <v>351</v>
      </c>
      <c r="E48" s="61" t="s">
        <v>333</v>
      </c>
      <c r="F48" s="46" t="s">
        <v>132</v>
      </c>
      <c r="G48" s="50" t="s">
        <v>144</v>
      </c>
      <c r="H48" s="62" t="s">
        <v>125</v>
      </c>
      <c r="I48" s="62" t="s">
        <v>359</v>
      </c>
      <c r="J48" s="50" t="s">
        <v>169</v>
      </c>
      <c r="K48" s="50" t="s">
        <v>169</v>
      </c>
      <c r="L48" s="50" t="s">
        <v>169</v>
      </c>
      <c r="M48" s="42" t="s">
        <v>146</v>
      </c>
      <c r="N48" s="42">
        <v>2008</v>
      </c>
      <c r="O48" s="42" t="s">
        <v>63</v>
      </c>
      <c r="P48" s="42">
        <v>50</v>
      </c>
      <c r="Q48" s="42" t="s">
        <v>168</v>
      </c>
    </row>
    <row r="49" spans="1:17" ht="34.5" customHeight="1" x14ac:dyDescent="0.25">
      <c r="A49" s="39">
        <v>39</v>
      </c>
      <c r="B49" s="40" t="s">
        <v>86</v>
      </c>
      <c r="C49" s="40" t="s">
        <v>87</v>
      </c>
      <c r="D49" s="62" t="s">
        <v>351</v>
      </c>
      <c r="E49" s="61" t="s">
        <v>333</v>
      </c>
      <c r="F49" s="46" t="s">
        <v>132</v>
      </c>
      <c r="G49" s="50" t="s">
        <v>144</v>
      </c>
      <c r="H49" s="62" t="s">
        <v>118</v>
      </c>
      <c r="I49" s="62" t="s">
        <v>353</v>
      </c>
      <c r="J49" s="50" t="s">
        <v>169</v>
      </c>
      <c r="K49" s="50" t="s">
        <v>169</v>
      </c>
      <c r="L49" s="50" t="s">
        <v>169</v>
      </c>
      <c r="M49" s="42" t="s">
        <v>170</v>
      </c>
      <c r="N49" s="42">
        <v>2002</v>
      </c>
      <c r="O49" s="42" t="s">
        <v>157</v>
      </c>
      <c r="P49" s="42">
        <v>48</v>
      </c>
      <c r="Q49" s="42" t="s">
        <v>168</v>
      </c>
    </row>
    <row r="50" spans="1:17" ht="34.5" customHeight="1" x14ac:dyDescent="0.25">
      <c r="A50" s="39">
        <v>40</v>
      </c>
      <c r="B50" s="40" t="s">
        <v>92</v>
      </c>
      <c r="C50" s="40" t="s">
        <v>93</v>
      </c>
      <c r="D50" s="62" t="s">
        <v>351</v>
      </c>
      <c r="E50" s="61" t="s">
        <v>333</v>
      </c>
      <c r="F50" s="46" t="s">
        <v>132</v>
      </c>
      <c r="G50" s="50" t="s">
        <v>144</v>
      </c>
      <c r="H50" s="62" t="s">
        <v>120</v>
      </c>
      <c r="I50" s="62" t="s">
        <v>354</v>
      </c>
      <c r="J50" s="50" t="s">
        <v>169</v>
      </c>
      <c r="K50" s="50" t="s">
        <v>169</v>
      </c>
      <c r="L50" s="50" t="s">
        <v>169</v>
      </c>
      <c r="M50" s="42" t="s">
        <v>146</v>
      </c>
      <c r="N50" s="42">
        <v>2007</v>
      </c>
      <c r="O50" s="42" t="s">
        <v>63</v>
      </c>
      <c r="P50" s="42">
        <v>40</v>
      </c>
      <c r="Q50" s="42" t="s">
        <v>168</v>
      </c>
    </row>
    <row r="51" spans="1:17" ht="34.5" customHeight="1" x14ac:dyDescent="0.25">
      <c r="A51" s="39">
        <v>41</v>
      </c>
      <c r="B51" s="40" t="s">
        <v>94</v>
      </c>
      <c r="C51" s="125" t="s">
        <v>95</v>
      </c>
      <c r="D51" s="42" t="s">
        <v>130</v>
      </c>
      <c r="E51" s="41" t="s">
        <v>127</v>
      </c>
      <c r="F51" s="46" t="s">
        <v>132</v>
      </c>
      <c r="G51" s="50" t="s">
        <v>144</v>
      </c>
      <c r="H51" s="42" t="s">
        <v>137</v>
      </c>
      <c r="I51" s="42" t="s">
        <v>225</v>
      </c>
      <c r="J51" s="50" t="s">
        <v>169</v>
      </c>
      <c r="K51" s="50" t="s">
        <v>169</v>
      </c>
      <c r="L51" s="50" t="s">
        <v>169</v>
      </c>
      <c r="M51" s="42" t="s">
        <v>146</v>
      </c>
      <c r="N51" s="42">
        <v>2008</v>
      </c>
      <c r="O51" s="42" t="s">
        <v>63</v>
      </c>
      <c r="P51" s="42">
        <v>39</v>
      </c>
      <c r="Q51" s="42" t="s">
        <v>168</v>
      </c>
    </row>
    <row r="52" spans="1:17" ht="34.5" customHeight="1" x14ac:dyDescent="0.25">
      <c r="A52" s="39">
        <v>42</v>
      </c>
      <c r="B52" s="40" t="s">
        <v>94</v>
      </c>
      <c r="C52" s="40" t="s">
        <v>96</v>
      </c>
      <c r="D52" s="42" t="s">
        <v>130</v>
      </c>
      <c r="E52" s="41" t="s">
        <v>133</v>
      </c>
      <c r="F52" s="46" t="s">
        <v>132</v>
      </c>
      <c r="G52" s="50" t="s">
        <v>144</v>
      </c>
      <c r="H52" s="42" t="s">
        <v>203</v>
      </c>
      <c r="I52" s="42" t="s">
        <v>247</v>
      </c>
      <c r="J52" s="50" t="s">
        <v>169</v>
      </c>
      <c r="K52" s="50" t="s">
        <v>169</v>
      </c>
      <c r="L52" s="50" t="s">
        <v>169</v>
      </c>
      <c r="M52" s="42" t="s">
        <v>146</v>
      </c>
      <c r="N52" s="42">
        <v>2012</v>
      </c>
      <c r="O52" s="42" t="s">
        <v>63</v>
      </c>
      <c r="P52" s="42">
        <v>49</v>
      </c>
      <c r="Q52" s="42" t="s">
        <v>168</v>
      </c>
    </row>
    <row r="53" spans="1:17" ht="34.5" customHeight="1" x14ac:dyDescent="0.25">
      <c r="A53" s="39">
        <v>43</v>
      </c>
      <c r="B53" s="40" t="s">
        <v>99</v>
      </c>
      <c r="C53" s="40" t="s">
        <v>100</v>
      </c>
      <c r="D53" s="42" t="s">
        <v>130</v>
      </c>
      <c r="E53" s="41" t="s">
        <v>133</v>
      </c>
      <c r="F53" s="46" t="s">
        <v>132</v>
      </c>
      <c r="G53" s="50" t="s">
        <v>144</v>
      </c>
      <c r="H53" s="42" t="s">
        <v>185</v>
      </c>
      <c r="I53" s="42" t="s">
        <v>227</v>
      </c>
      <c r="J53" s="50" t="s">
        <v>169</v>
      </c>
      <c r="K53" s="50" t="s">
        <v>169</v>
      </c>
      <c r="L53" s="50" t="s">
        <v>169</v>
      </c>
      <c r="M53" s="42" t="s">
        <v>146</v>
      </c>
      <c r="N53" s="42">
        <v>2008</v>
      </c>
      <c r="O53" s="42" t="s">
        <v>63</v>
      </c>
      <c r="P53" s="42">
        <v>58</v>
      </c>
      <c r="Q53" s="42" t="s">
        <v>168</v>
      </c>
    </row>
    <row r="54" spans="1:17" ht="34.5" customHeight="1" x14ac:dyDescent="0.25">
      <c r="A54" s="39">
        <v>44</v>
      </c>
      <c r="B54" s="40" t="s">
        <v>97</v>
      </c>
      <c r="C54" s="76" t="s">
        <v>98</v>
      </c>
      <c r="D54" s="42" t="s">
        <v>130</v>
      </c>
      <c r="E54" s="41" t="s">
        <v>133</v>
      </c>
      <c r="F54" s="46" t="s">
        <v>132</v>
      </c>
      <c r="G54" s="50" t="s">
        <v>144</v>
      </c>
      <c r="H54" s="42" t="s">
        <v>204</v>
      </c>
      <c r="I54" s="42" t="s">
        <v>204</v>
      </c>
      <c r="J54" s="50" t="s">
        <v>169</v>
      </c>
      <c r="K54" s="50" t="s">
        <v>169</v>
      </c>
      <c r="L54" s="50" t="s">
        <v>169</v>
      </c>
      <c r="M54" s="42" t="s">
        <v>146</v>
      </c>
      <c r="N54" s="42">
        <v>2010</v>
      </c>
      <c r="O54" s="42" t="s">
        <v>63</v>
      </c>
      <c r="P54" s="42">
        <v>37</v>
      </c>
      <c r="Q54" s="42" t="s">
        <v>168</v>
      </c>
    </row>
    <row r="55" spans="1:17" ht="34.5" customHeight="1" x14ac:dyDescent="0.25">
      <c r="A55" s="39">
        <v>45</v>
      </c>
      <c r="B55" s="43" t="s">
        <v>189</v>
      </c>
      <c r="C55" s="43" t="s">
        <v>7</v>
      </c>
      <c r="D55" s="46" t="s">
        <v>46</v>
      </c>
      <c r="E55" s="41" t="s">
        <v>134</v>
      </c>
      <c r="F55" s="46" t="s">
        <v>187</v>
      </c>
      <c r="G55" s="50" t="s">
        <v>144</v>
      </c>
      <c r="H55" s="42" t="s">
        <v>143</v>
      </c>
      <c r="I55" s="42" t="s">
        <v>228</v>
      </c>
      <c r="J55" s="50" t="s">
        <v>169</v>
      </c>
      <c r="K55" s="50" t="s">
        <v>169</v>
      </c>
      <c r="L55" s="50" t="s">
        <v>169</v>
      </c>
      <c r="M55" s="46" t="s">
        <v>64</v>
      </c>
      <c r="N55" s="46">
        <v>1994</v>
      </c>
      <c r="O55" s="46" t="s">
        <v>63</v>
      </c>
      <c r="P55" s="46">
        <v>41</v>
      </c>
      <c r="Q55" s="43" t="s">
        <v>167</v>
      </c>
    </row>
    <row r="56" spans="1:17" ht="34.5" customHeight="1" x14ac:dyDescent="0.25">
      <c r="A56" s="39">
        <v>46</v>
      </c>
      <c r="B56" s="40" t="s">
        <v>105</v>
      </c>
      <c r="C56" s="76" t="s">
        <v>106</v>
      </c>
      <c r="D56" s="62" t="s">
        <v>343</v>
      </c>
      <c r="E56" s="61" t="s">
        <v>333</v>
      </c>
      <c r="F56" s="46" t="s">
        <v>132</v>
      </c>
      <c r="G56" s="50" t="s">
        <v>144</v>
      </c>
      <c r="H56" s="62" t="s">
        <v>349</v>
      </c>
      <c r="I56" s="62" t="s">
        <v>350</v>
      </c>
      <c r="J56" s="50" t="s">
        <v>199</v>
      </c>
      <c r="K56" s="50" t="s">
        <v>169</v>
      </c>
      <c r="L56" s="50" t="s">
        <v>169</v>
      </c>
      <c r="M56" s="42" t="s">
        <v>171</v>
      </c>
      <c r="N56" s="42">
        <v>2010</v>
      </c>
      <c r="O56" s="42" t="s">
        <v>172</v>
      </c>
      <c r="P56" s="42">
        <v>46</v>
      </c>
      <c r="Q56" s="42" t="s">
        <v>168</v>
      </c>
    </row>
    <row r="57" spans="1:17" ht="34.5" customHeight="1" x14ac:dyDescent="0.25">
      <c r="A57" s="39">
        <v>47</v>
      </c>
      <c r="B57" s="40" t="s">
        <v>103</v>
      </c>
      <c r="C57" s="40" t="s">
        <v>104</v>
      </c>
      <c r="D57" s="62" t="s">
        <v>343</v>
      </c>
      <c r="E57" s="61" t="s">
        <v>333</v>
      </c>
      <c r="F57" s="46" t="s">
        <v>132</v>
      </c>
      <c r="G57" s="50" t="s">
        <v>144</v>
      </c>
      <c r="H57" s="62" t="s">
        <v>347</v>
      </c>
      <c r="I57" s="62" t="s">
        <v>348</v>
      </c>
      <c r="J57" s="50" t="s">
        <v>169</v>
      </c>
      <c r="K57" s="50" t="s">
        <v>169</v>
      </c>
      <c r="L57" s="50" t="s">
        <v>169</v>
      </c>
      <c r="M57" s="42" t="s">
        <v>152</v>
      </c>
      <c r="N57" s="42">
        <v>2006</v>
      </c>
      <c r="O57" s="42" t="s">
        <v>153</v>
      </c>
      <c r="P57" s="42">
        <v>34</v>
      </c>
      <c r="Q57" s="42" t="s">
        <v>168</v>
      </c>
    </row>
    <row r="58" spans="1:17" ht="34.5" customHeight="1" x14ac:dyDescent="0.25">
      <c r="A58" s="39">
        <v>48</v>
      </c>
      <c r="B58" s="40" t="s">
        <v>101</v>
      </c>
      <c r="C58" s="40" t="s">
        <v>102</v>
      </c>
      <c r="D58" s="62" t="s">
        <v>343</v>
      </c>
      <c r="E58" s="61" t="s">
        <v>333</v>
      </c>
      <c r="F58" s="46" t="s">
        <v>132</v>
      </c>
      <c r="G58" s="50" t="s">
        <v>144</v>
      </c>
      <c r="H58" s="62" t="s">
        <v>345</v>
      </c>
      <c r="I58" s="62" t="s">
        <v>196</v>
      </c>
      <c r="J58" s="50" t="s">
        <v>169</v>
      </c>
      <c r="K58" s="50" t="s">
        <v>169</v>
      </c>
      <c r="L58" s="50" t="s">
        <v>169</v>
      </c>
      <c r="M58" s="42" t="s">
        <v>152</v>
      </c>
      <c r="N58" s="42">
        <v>2005</v>
      </c>
      <c r="O58" s="42" t="s">
        <v>172</v>
      </c>
      <c r="P58" s="42">
        <v>37</v>
      </c>
      <c r="Q58" s="42" t="s">
        <v>168</v>
      </c>
    </row>
    <row r="59" spans="1:17" ht="34.5" customHeight="1" x14ac:dyDescent="0.25">
      <c r="A59" s="39">
        <v>49</v>
      </c>
      <c r="B59" s="40" t="s">
        <v>109</v>
      </c>
      <c r="C59" s="40" t="s">
        <v>110</v>
      </c>
      <c r="D59" s="62" t="s">
        <v>343</v>
      </c>
      <c r="E59" s="61" t="s">
        <v>333</v>
      </c>
      <c r="F59" s="46" t="s">
        <v>132</v>
      </c>
      <c r="G59" s="50" t="s">
        <v>144</v>
      </c>
      <c r="H59" s="62" t="s">
        <v>120</v>
      </c>
      <c r="I59" s="62" t="s">
        <v>346</v>
      </c>
      <c r="J59" s="50" t="s">
        <v>169</v>
      </c>
      <c r="K59" s="50" t="s">
        <v>169</v>
      </c>
      <c r="L59" s="50" t="s">
        <v>169</v>
      </c>
      <c r="M59" s="42" t="s">
        <v>152</v>
      </c>
      <c r="N59" s="42">
        <v>2006</v>
      </c>
      <c r="O59" s="42" t="s">
        <v>172</v>
      </c>
      <c r="P59" s="42">
        <v>38</v>
      </c>
      <c r="Q59" s="42" t="s">
        <v>168</v>
      </c>
    </row>
    <row r="60" spans="1:17" ht="34.5" customHeight="1" x14ac:dyDescent="0.25">
      <c r="A60" s="39">
        <v>50</v>
      </c>
      <c r="B60" s="40" t="s">
        <v>107</v>
      </c>
      <c r="C60" s="40" t="s">
        <v>108</v>
      </c>
      <c r="D60" s="62" t="s">
        <v>343</v>
      </c>
      <c r="E60" s="61" t="s">
        <v>333</v>
      </c>
      <c r="F60" s="46" t="s">
        <v>132</v>
      </c>
      <c r="G60" s="50" t="s">
        <v>144</v>
      </c>
      <c r="H60" s="62" t="s">
        <v>186</v>
      </c>
      <c r="I60" s="62" t="s">
        <v>344</v>
      </c>
      <c r="J60" s="50" t="s">
        <v>169</v>
      </c>
      <c r="K60" s="50" t="s">
        <v>169</v>
      </c>
      <c r="L60" s="50" t="s">
        <v>169</v>
      </c>
      <c r="M60" s="50" t="s">
        <v>156</v>
      </c>
      <c r="N60" s="42">
        <v>2010</v>
      </c>
      <c r="O60" s="42" t="s">
        <v>170</v>
      </c>
      <c r="P60" s="42">
        <v>57</v>
      </c>
      <c r="Q60" s="42" t="s">
        <v>168</v>
      </c>
    </row>
    <row r="61" spans="1:17" ht="34.5" customHeight="1" x14ac:dyDescent="0.25">
      <c r="A61" s="39">
        <v>51</v>
      </c>
      <c r="B61" s="40" t="s">
        <v>111</v>
      </c>
      <c r="C61" s="40" t="s">
        <v>112</v>
      </c>
      <c r="D61" s="82" t="s">
        <v>155</v>
      </c>
      <c r="E61" s="41" t="s">
        <v>127</v>
      </c>
      <c r="F61" s="46" t="s">
        <v>132</v>
      </c>
      <c r="G61" s="50" t="s">
        <v>144</v>
      </c>
      <c r="H61" s="42" t="s">
        <v>145</v>
      </c>
      <c r="I61" s="42" t="s">
        <v>223</v>
      </c>
      <c r="J61" s="50" t="s">
        <v>169</v>
      </c>
      <c r="K61" s="50" t="s">
        <v>169</v>
      </c>
      <c r="L61" s="50" t="s">
        <v>169</v>
      </c>
      <c r="M61" s="42" t="s">
        <v>178</v>
      </c>
      <c r="N61" s="42">
        <v>1991</v>
      </c>
      <c r="O61" s="42" t="s">
        <v>153</v>
      </c>
      <c r="P61" s="42">
        <v>51</v>
      </c>
      <c r="Q61" s="42" t="s">
        <v>168</v>
      </c>
    </row>
    <row r="62" spans="1:17" ht="42.95" customHeight="1" x14ac:dyDescent="0.25">
      <c r="A62" s="2"/>
      <c r="B62" s="2"/>
      <c r="C62" s="2"/>
      <c r="D62" s="2"/>
      <c r="E62" s="34"/>
      <c r="F62" s="2"/>
      <c r="H62" s="2"/>
    </row>
    <row r="63" spans="1:17" ht="42.95" customHeight="1" x14ac:dyDescent="0.25">
      <c r="A63" s="2"/>
      <c r="B63" s="2"/>
      <c r="C63" s="2"/>
      <c r="D63" s="2"/>
      <c r="E63" s="34"/>
      <c r="F63" s="2"/>
      <c r="H63" s="2"/>
    </row>
    <row r="64" spans="1:17" ht="31.5" customHeight="1" x14ac:dyDescent="0.25">
      <c r="A64" s="35"/>
      <c r="B64" s="36"/>
      <c r="C64" s="37"/>
      <c r="D64" s="38"/>
      <c r="E64" s="13"/>
      <c r="F64" s="14"/>
      <c r="G64" s="26"/>
      <c r="H64" s="15"/>
      <c r="I64" s="4"/>
      <c r="J64" s="4"/>
      <c r="K64" s="101"/>
      <c r="L64" s="101"/>
      <c r="M64" s="101"/>
      <c r="N64" s="101"/>
      <c r="O64" s="101"/>
      <c r="P64" s="6"/>
      <c r="Q64" s="4"/>
    </row>
    <row r="65" spans="1:17" ht="26.1" customHeight="1" x14ac:dyDescent="0.25">
      <c r="A65" s="1"/>
      <c r="B65" s="1"/>
      <c r="C65" s="1"/>
      <c r="D65" s="1"/>
      <c r="E65" s="24"/>
      <c r="F65" s="26"/>
      <c r="G65" s="26"/>
      <c r="H65" s="26"/>
      <c r="I65" s="1"/>
      <c r="J65" s="1"/>
      <c r="K65" s="103"/>
      <c r="L65" s="104"/>
      <c r="M65" s="104"/>
      <c r="N65" s="104"/>
      <c r="O65" s="104"/>
      <c r="P65" s="1"/>
      <c r="Q65" s="1"/>
    </row>
    <row r="66" spans="1:17" ht="26.1" customHeight="1" x14ac:dyDescent="0.25">
      <c r="A66" s="4"/>
      <c r="B66" s="4"/>
      <c r="C66" s="4"/>
      <c r="D66" s="4"/>
      <c r="E66" s="27"/>
      <c r="F66" s="15"/>
      <c r="G66" s="11"/>
      <c r="H66" s="15"/>
      <c r="I66" s="4"/>
      <c r="J66" s="4"/>
      <c r="K66" s="101"/>
      <c r="L66" s="101"/>
      <c r="M66" s="101"/>
      <c r="N66" s="101"/>
      <c r="O66" s="101"/>
      <c r="P66" s="6"/>
      <c r="Q66" s="4"/>
    </row>
    <row r="67" spans="1:17" ht="24.95" customHeight="1" x14ac:dyDescent="0.25">
      <c r="A67" s="4"/>
      <c r="B67" s="4"/>
      <c r="C67" s="4"/>
      <c r="D67" s="4"/>
      <c r="E67" s="27"/>
      <c r="F67" s="15"/>
      <c r="G67" s="15"/>
      <c r="H67" s="15"/>
      <c r="I67" s="4"/>
      <c r="J67" s="4"/>
      <c r="K67" s="30"/>
      <c r="L67" s="30"/>
      <c r="M67" s="30"/>
      <c r="N67" s="30"/>
      <c r="O67" s="30"/>
      <c r="P67" s="4"/>
      <c r="Q67" s="4"/>
    </row>
    <row r="68" spans="1:17" x14ac:dyDescent="0.25">
      <c r="A68" s="4"/>
      <c r="B68" s="4"/>
      <c r="C68" s="4"/>
      <c r="D68" s="4"/>
      <c r="E68" s="27"/>
      <c r="F68" s="15"/>
      <c r="G68" s="15"/>
      <c r="H68" s="15"/>
      <c r="I68" s="4"/>
      <c r="J68" s="4"/>
      <c r="K68" s="30"/>
      <c r="L68" s="30"/>
      <c r="M68" s="30"/>
      <c r="N68" s="30"/>
      <c r="O68" s="30"/>
      <c r="P68" s="4"/>
      <c r="Q68" s="4"/>
    </row>
    <row r="69" spans="1:17" x14ac:dyDescent="0.25">
      <c r="A69" s="4"/>
      <c r="B69" s="4"/>
      <c r="C69" s="4"/>
      <c r="D69" s="4"/>
      <c r="E69" s="27"/>
      <c r="F69" s="15"/>
      <c r="G69" s="15"/>
      <c r="H69" s="15"/>
      <c r="I69" s="4"/>
      <c r="J69" s="4" t="s">
        <v>195</v>
      </c>
      <c r="K69" s="30"/>
      <c r="L69" s="30"/>
      <c r="M69" s="30"/>
      <c r="N69" s="30"/>
      <c r="O69" s="30"/>
      <c r="P69" s="4"/>
      <c r="Q69" s="4"/>
    </row>
    <row r="70" spans="1:17" x14ac:dyDescent="0.25">
      <c r="A70" s="4"/>
      <c r="B70" s="4"/>
      <c r="C70" s="4"/>
      <c r="D70" s="4"/>
      <c r="E70" s="27"/>
      <c r="F70" s="15"/>
      <c r="G70" s="15"/>
      <c r="H70" s="15"/>
      <c r="I70" s="4"/>
      <c r="J70" s="4"/>
      <c r="K70" s="30"/>
      <c r="L70" s="30"/>
      <c r="M70" s="30"/>
      <c r="N70" s="30"/>
      <c r="O70" s="30"/>
      <c r="P70" s="4"/>
      <c r="Q70" s="4"/>
    </row>
    <row r="71" spans="1:17" x14ac:dyDescent="0.25">
      <c r="A71" s="4"/>
      <c r="B71" s="4"/>
      <c r="C71" s="4"/>
      <c r="D71" s="4"/>
      <c r="E71" s="27"/>
      <c r="F71" s="15"/>
      <c r="G71" s="15"/>
      <c r="H71" s="15"/>
      <c r="I71" s="4"/>
      <c r="J71" s="4"/>
      <c r="K71" s="101"/>
      <c r="L71" s="101"/>
      <c r="M71" s="101"/>
      <c r="N71" s="101"/>
      <c r="O71" s="101"/>
      <c r="P71" s="28"/>
      <c r="Q71" s="4"/>
    </row>
    <row r="72" spans="1:17" x14ac:dyDescent="0.25">
      <c r="A72" s="4"/>
      <c r="B72" s="4"/>
      <c r="C72" s="4"/>
      <c r="D72" s="4"/>
      <c r="E72" s="27"/>
      <c r="F72" s="15"/>
      <c r="G72" s="15"/>
      <c r="H72" s="15"/>
      <c r="I72" s="4"/>
      <c r="J72" s="4"/>
      <c r="K72" s="101"/>
      <c r="L72" s="101"/>
      <c r="M72" s="101"/>
      <c r="N72" s="101"/>
      <c r="O72" s="101"/>
      <c r="P72" s="28"/>
      <c r="Q72" s="4"/>
    </row>
    <row r="73" spans="1:17" x14ac:dyDescent="0.25">
      <c r="A73" s="3"/>
      <c r="B73" s="3"/>
      <c r="C73" s="3"/>
      <c r="D73" s="3"/>
      <c r="E73" s="16"/>
      <c r="F73" s="12"/>
      <c r="G73" s="12"/>
      <c r="H73" s="12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/>
      <c r="B74" s="3"/>
      <c r="C74" s="3"/>
      <c r="D74" s="3"/>
      <c r="E74" s="16"/>
      <c r="F74" s="12"/>
      <c r="G74" s="12"/>
      <c r="H74" s="12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E75" s="9"/>
      <c r="F75" s="8"/>
      <c r="G75" s="8"/>
      <c r="H75" s="8"/>
    </row>
    <row r="76" spans="1:17" x14ac:dyDescent="0.25">
      <c r="E76" s="9"/>
      <c r="F76" s="8"/>
      <c r="G76" s="8"/>
      <c r="H76" s="8"/>
    </row>
    <row r="77" spans="1:17" x14ac:dyDescent="0.25">
      <c r="E77" s="9"/>
      <c r="F77" s="8"/>
      <c r="G77" s="8"/>
      <c r="H77" s="8"/>
    </row>
    <row r="78" spans="1:17" x14ac:dyDescent="0.25">
      <c r="E78" s="9"/>
      <c r="F78" s="8"/>
      <c r="G78" s="8"/>
      <c r="H78" s="8"/>
    </row>
    <row r="79" spans="1:17" x14ac:dyDescent="0.25">
      <c r="E79" s="9"/>
      <c r="F79" s="8"/>
      <c r="G79" s="8"/>
      <c r="H79" s="8"/>
    </row>
    <row r="80" spans="1:17" x14ac:dyDescent="0.25">
      <c r="E80" s="9"/>
      <c r="F80" s="8"/>
      <c r="G80" s="8"/>
      <c r="H80" s="8"/>
    </row>
    <row r="81" spans="5:8" x14ac:dyDescent="0.25">
      <c r="E81" s="9"/>
      <c r="F81" s="8"/>
      <c r="G81" s="8"/>
      <c r="H81" s="8"/>
    </row>
    <row r="82" spans="5:8" x14ac:dyDescent="0.25">
      <c r="E82" s="9"/>
      <c r="F82" s="8"/>
      <c r="G82" s="8"/>
      <c r="H82" s="8"/>
    </row>
    <row r="83" spans="5:8" x14ac:dyDescent="0.25">
      <c r="E83" s="9"/>
      <c r="F83" s="8"/>
      <c r="G83" s="8"/>
      <c r="H83" s="8"/>
    </row>
    <row r="84" spans="5:8" x14ac:dyDescent="0.25">
      <c r="E84" s="9"/>
      <c r="F84" s="8"/>
      <c r="G84" s="8"/>
      <c r="H84" s="8"/>
    </row>
    <row r="85" spans="5:8" x14ac:dyDescent="0.25">
      <c r="E85" s="9"/>
      <c r="F85" s="8"/>
      <c r="G85" s="8"/>
      <c r="H85" s="8"/>
    </row>
    <row r="86" spans="5:8" x14ac:dyDescent="0.25">
      <c r="E86" s="9"/>
      <c r="F86" s="8"/>
      <c r="G86" s="8"/>
      <c r="H86" s="8"/>
    </row>
    <row r="87" spans="5:8" x14ac:dyDescent="0.25">
      <c r="E87" s="9"/>
      <c r="F87" s="8"/>
      <c r="G87" s="8"/>
      <c r="H87" s="8"/>
    </row>
    <row r="88" spans="5:8" x14ac:dyDescent="0.25">
      <c r="E88" s="9"/>
      <c r="F88" s="8"/>
      <c r="G88" s="8"/>
      <c r="H88" s="8"/>
    </row>
    <row r="89" spans="5:8" x14ac:dyDescent="0.25">
      <c r="E89" s="9"/>
      <c r="F89" s="8"/>
      <c r="G89" s="8"/>
      <c r="H89" s="8"/>
    </row>
    <row r="90" spans="5:8" x14ac:dyDescent="0.25">
      <c r="E90" s="9"/>
      <c r="F90" s="8"/>
      <c r="G90" s="8"/>
      <c r="H90" s="8"/>
    </row>
    <row r="91" spans="5:8" x14ac:dyDescent="0.25">
      <c r="E91" s="9"/>
      <c r="F91" s="8"/>
      <c r="G91" s="8"/>
      <c r="H91" s="8"/>
    </row>
    <row r="92" spans="5:8" x14ac:dyDescent="0.25">
      <c r="E92" s="9"/>
      <c r="F92" s="8"/>
      <c r="G92" s="8"/>
      <c r="H92" s="8"/>
    </row>
    <row r="93" spans="5:8" x14ac:dyDescent="0.25">
      <c r="E93" s="9"/>
      <c r="F93" s="8"/>
      <c r="G93" s="8"/>
      <c r="H93" s="8"/>
    </row>
    <row r="94" spans="5:8" x14ac:dyDescent="0.25">
      <c r="E94" s="9"/>
      <c r="F94" s="8"/>
      <c r="G94" s="8"/>
      <c r="H94" s="8"/>
    </row>
    <row r="95" spans="5:8" x14ac:dyDescent="0.25">
      <c r="E95" s="9"/>
      <c r="F95" s="8"/>
      <c r="G95" s="8"/>
      <c r="H95" s="8"/>
    </row>
    <row r="96" spans="5:8" x14ac:dyDescent="0.25">
      <c r="E96" s="9"/>
      <c r="F96" s="8"/>
      <c r="G96" s="8"/>
      <c r="H96" s="8"/>
    </row>
    <row r="97" spans="5:8" x14ac:dyDescent="0.25">
      <c r="E97" s="9"/>
      <c r="F97" s="8"/>
      <c r="G97" s="8"/>
      <c r="H97" s="8"/>
    </row>
    <row r="98" spans="5:8" x14ac:dyDescent="0.25">
      <c r="E98" s="9"/>
      <c r="F98" s="8"/>
      <c r="G98" s="8"/>
      <c r="H98" s="8"/>
    </row>
    <row r="99" spans="5:8" x14ac:dyDescent="0.25">
      <c r="E99" s="9"/>
      <c r="F99" s="8"/>
      <c r="G99" s="8"/>
      <c r="H99" s="8"/>
    </row>
    <row r="100" spans="5:8" x14ac:dyDescent="0.25">
      <c r="E100" s="9"/>
      <c r="F100" s="8"/>
      <c r="G100" s="8"/>
      <c r="H100" s="8"/>
    </row>
    <row r="101" spans="5:8" x14ac:dyDescent="0.25">
      <c r="E101" s="9"/>
      <c r="F101" s="8"/>
      <c r="G101" s="8"/>
      <c r="H101" s="8"/>
    </row>
    <row r="102" spans="5:8" x14ac:dyDescent="0.25">
      <c r="E102" s="9"/>
      <c r="F102" s="8"/>
      <c r="G102" s="8"/>
      <c r="H102" s="8"/>
    </row>
    <row r="103" spans="5:8" x14ac:dyDescent="0.25">
      <c r="E103" s="9"/>
      <c r="F103" s="8"/>
      <c r="G103" s="8"/>
      <c r="H103" s="8"/>
    </row>
    <row r="104" spans="5:8" x14ac:dyDescent="0.25">
      <c r="E104" s="9"/>
      <c r="F104" s="8"/>
      <c r="G104" s="8"/>
      <c r="H104" s="8"/>
    </row>
    <row r="105" spans="5:8" x14ac:dyDescent="0.25">
      <c r="E105" s="9"/>
      <c r="F105" s="8"/>
      <c r="G105" s="8"/>
      <c r="H105" s="8"/>
    </row>
    <row r="106" spans="5:8" x14ac:dyDescent="0.25">
      <c r="E106" s="9"/>
      <c r="F106" s="8"/>
      <c r="G106" s="8"/>
      <c r="H106" s="8"/>
    </row>
    <row r="107" spans="5:8" x14ac:dyDescent="0.25">
      <c r="E107" s="9"/>
      <c r="F107" s="8"/>
      <c r="G107" s="8"/>
      <c r="H107" s="8"/>
    </row>
    <row r="108" spans="5:8" x14ac:dyDescent="0.25">
      <c r="E108" s="9"/>
      <c r="F108" s="8"/>
      <c r="G108" s="8"/>
      <c r="H108" s="8"/>
    </row>
    <row r="109" spans="5:8" x14ac:dyDescent="0.25">
      <c r="E109" s="9"/>
      <c r="F109" s="8"/>
      <c r="G109" s="8"/>
      <c r="H109" s="8"/>
    </row>
    <row r="110" spans="5:8" x14ac:dyDescent="0.25">
      <c r="E110" s="9"/>
      <c r="F110" s="8"/>
      <c r="G110" s="8"/>
      <c r="H110" s="8"/>
    </row>
    <row r="111" spans="5:8" x14ac:dyDescent="0.25">
      <c r="E111" s="9"/>
      <c r="F111" s="8"/>
      <c r="G111" s="8"/>
      <c r="H111" s="8"/>
    </row>
    <row r="112" spans="5:8" x14ac:dyDescent="0.25">
      <c r="E112" s="9"/>
      <c r="F112" s="8"/>
      <c r="G112" s="8"/>
      <c r="H112" s="8"/>
    </row>
    <row r="113" spans="5:8" x14ac:dyDescent="0.25">
      <c r="E113" s="9"/>
      <c r="F113" s="8"/>
      <c r="G113" s="8"/>
      <c r="H113" s="8"/>
    </row>
    <row r="114" spans="5:8" x14ac:dyDescent="0.25">
      <c r="E114" s="9"/>
      <c r="F114" s="8"/>
      <c r="G114" s="8"/>
      <c r="H114" s="8"/>
    </row>
    <row r="115" spans="5:8" x14ac:dyDescent="0.25">
      <c r="E115" s="9"/>
      <c r="F115" s="8"/>
      <c r="G115" s="8"/>
      <c r="H115" s="8"/>
    </row>
    <row r="116" spans="5:8" x14ac:dyDescent="0.25">
      <c r="E116" s="9"/>
      <c r="F116" s="8"/>
      <c r="G116" s="8"/>
      <c r="H116" s="8"/>
    </row>
    <row r="117" spans="5:8" x14ac:dyDescent="0.25">
      <c r="E117" s="9"/>
      <c r="F117" s="8"/>
      <c r="G117" s="8"/>
      <c r="H117" s="8"/>
    </row>
    <row r="118" spans="5:8" x14ac:dyDescent="0.25">
      <c r="E118" s="9"/>
      <c r="F118" s="8"/>
      <c r="G118" s="8"/>
      <c r="H118" s="8"/>
    </row>
    <row r="119" spans="5:8" x14ac:dyDescent="0.25">
      <c r="E119" s="9"/>
      <c r="F119" s="8"/>
      <c r="G119" s="8"/>
      <c r="H119" s="8"/>
    </row>
    <row r="120" spans="5:8" x14ac:dyDescent="0.25">
      <c r="E120" s="9"/>
      <c r="F120" s="8"/>
      <c r="G120" s="8"/>
      <c r="H120" s="8"/>
    </row>
    <row r="121" spans="5:8" x14ac:dyDescent="0.25">
      <c r="E121" s="9"/>
      <c r="F121" s="8"/>
      <c r="G121" s="8"/>
      <c r="H121" s="8"/>
    </row>
    <row r="122" spans="5:8" x14ac:dyDescent="0.25">
      <c r="E122" s="9"/>
      <c r="F122" s="8"/>
      <c r="G122" s="8"/>
      <c r="H122" s="8"/>
    </row>
    <row r="123" spans="5:8" x14ac:dyDescent="0.25">
      <c r="E123" s="9"/>
      <c r="F123" s="8"/>
      <c r="G123" s="8"/>
      <c r="H123" s="8"/>
    </row>
    <row r="124" spans="5:8" x14ac:dyDescent="0.25">
      <c r="E124" s="9"/>
      <c r="F124" s="8"/>
      <c r="G124" s="8"/>
      <c r="H124" s="8"/>
    </row>
    <row r="125" spans="5:8" x14ac:dyDescent="0.25">
      <c r="E125" s="9"/>
      <c r="F125" s="8"/>
      <c r="G125" s="8"/>
      <c r="H125" s="8"/>
    </row>
    <row r="126" spans="5:8" x14ac:dyDescent="0.25">
      <c r="E126" s="9"/>
      <c r="F126" s="8"/>
      <c r="G126" s="8"/>
      <c r="H126" s="8"/>
    </row>
    <row r="127" spans="5:8" x14ac:dyDescent="0.25">
      <c r="E127" s="9"/>
      <c r="F127" s="8"/>
      <c r="G127" s="8"/>
      <c r="H127" s="8"/>
    </row>
    <row r="128" spans="5:8" x14ac:dyDescent="0.25">
      <c r="E128" s="9"/>
      <c r="F128" s="8"/>
      <c r="G128" s="8"/>
      <c r="H128" s="8"/>
    </row>
    <row r="129" spans="5:8" x14ac:dyDescent="0.25">
      <c r="E129" s="9"/>
      <c r="F129" s="8"/>
      <c r="G129" s="8"/>
      <c r="H129" s="8"/>
    </row>
    <row r="130" spans="5:8" x14ac:dyDescent="0.25">
      <c r="E130" s="9"/>
      <c r="F130" s="8"/>
      <c r="G130" s="8"/>
      <c r="H130" s="8"/>
    </row>
    <row r="131" spans="5:8" x14ac:dyDescent="0.25">
      <c r="E131" s="9"/>
      <c r="F131" s="8"/>
      <c r="G131" s="8"/>
      <c r="H131" s="8"/>
    </row>
    <row r="132" spans="5:8" x14ac:dyDescent="0.25">
      <c r="E132" s="9"/>
      <c r="F132" s="8"/>
      <c r="G132" s="8"/>
      <c r="H132" s="8"/>
    </row>
    <row r="133" spans="5:8" x14ac:dyDescent="0.25">
      <c r="E133" s="9"/>
      <c r="F133" s="8"/>
      <c r="G133" s="8"/>
      <c r="H133" s="8"/>
    </row>
    <row r="134" spans="5:8" x14ac:dyDescent="0.25">
      <c r="E134" s="9"/>
      <c r="F134" s="8"/>
      <c r="G134" s="8"/>
      <c r="H134" s="8"/>
    </row>
    <row r="135" spans="5:8" x14ac:dyDescent="0.25">
      <c r="E135" s="9"/>
      <c r="F135" s="8"/>
      <c r="G135" s="8"/>
      <c r="H135" s="8"/>
    </row>
    <row r="136" spans="5:8" x14ac:dyDescent="0.25">
      <c r="E136" s="9"/>
      <c r="F136" s="8"/>
      <c r="G136" s="8"/>
      <c r="H136" s="8"/>
    </row>
    <row r="137" spans="5:8" x14ac:dyDescent="0.25">
      <c r="E137" s="9"/>
      <c r="F137" s="8"/>
      <c r="G137" s="8"/>
      <c r="H137" s="8"/>
    </row>
    <row r="138" spans="5:8" x14ac:dyDescent="0.25">
      <c r="E138" s="9"/>
      <c r="F138" s="8"/>
      <c r="G138" s="8"/>
      <c r="H138" s="8"/>
    </row>
    <row r="139" spans="5:8" x14ac:dyDescent="0.25">
      <c r="E139" s="9"/>
      <c r="F139" s="8"/>
      <c r="G139" s="8"/>
      <c r="H139" s="8"/>
    </row>
    <row r="140" spans="5:8" x14ac:dyDescent="0.25">
      <c r="E140" s="9"/>
      <c r="F140" s="8"/>
      <c r="G140" s="8"/>
      <c r="H140" s="8"/>
    </row>
    <row r="141" spans="5:8" x14ac:dyDescent="0.25">
      <c r="E141" s="9"/>
      <c r="F141" s="8"/>
      <c r="G141" s="8"/>
      <c r="H141" s="8"/>
    </row>
    <row r="142" spans="5:8" x14ac:dyDescent="0.25">
      <c r="E142" s="9"/>
      <c r="F142" s="8"/>
      <c r="G142" s="8"/>
      <c r="H142" s="8"/>
    </row>
    <row r="143" spans="5:8" x14ac:dyDescent="0.25">
      <c r="E143" s="9"/>
      <c r="F143" s="8"/>
      <c r="G143" s="8"/>
      <c r="H143" s="8"/>
    </row>
    <row r="144" spans="5:8" x14ac:dyDescent="0.25">
      <c r="E144" s="9"/>
      <c r="F144" s="8"/>
      <c r="G144" s="8"/>
      <c r="H144" s="8"/>
    </row>
    <row r="145" spans="5:8" x14ac:dyDescent="0.25">
      <c r="E145" s="9"/>
      <c r="F145" s="8"/>
      <c r="G145" s="8"/>
      <c r="H145" s="8"/>
    </row>
    <row r="146" spans="5:8" x14ac:dyDescent="0.25">
      <c r="E146" s="9"/>
      <c r="F146" s="8"/>
      <c r="G146" s="8"/>
      <c r="H146" s="8"/>
    </row>
    <row r="147" spans="5:8" x14ac:dyDescent="0.25">
      <c r="E147" s="9"/>
      <c r="F147" s="8"/>
      <c r="G147" s="8"/>
      <c r="H147" s="8"/>
    </row>
    <row r="148" spans="5:8" x14ac:dyDescent="0.25">
      <c r="E148" s="9"/>
      <c r="F148" s="8"/>
      <c r="G148" s="8"/>
      <c r="H148" s="8"/>
    </row>
    <row r="149" spans="5:8" x14ac:dyDescent="0.25">
      <c r="E149" s="9"/>
      <c r="F149" s="8"/>
      <c r="G149" s="8"/>
      <c r="H149" s="8"/>
    </row>
    <row r="150" spans="5:8" x14ac:dyDescent="0.25">
      <c r="E150" s="9"/>
      <c r="F150" s="8"/>
      <c r="G150" s="8"/>
      <c r="H150" s="8"/>
    </row>
    <row r="151" spans="5:8" x14ac:dyDescent="0.25">
      <c r="E151" s="9"/>
      <c r="F151" s="8"/>
      <c r="G151" s="8"/>
      <c r="H151" s="8"/>
    </row>
    <row r="152" spans="5:8" x14ac:dyDescent="0.25">
      <c r="E152" s="9"/>
      <c r="F152" s="8"/>
      <c r="G152" s="8"/>
      <c r="H152" s="8"/>
    </row>
    <row r="153" spans="5:8" x14ac:dyDescent="0.25">
      <c r="E153" s="9"/>
      <c r="F153" s="8"/>
      <c r="G153" s="8"/>
      <c r="H153" s="8"/>
    </row>
    <row r="154" spans="5:8" x14ac:dyDescent="0.25">
      <c r="E154" s="9"/>
      <c r="F154" s="8"/>
      <c r="G154" s="8"/>
      <c r="H154" s="8"/>
    </row>
    <row r="155" spans="5:8" x14ac:dyDescent="0.25">
      <c r="E155" s="9"/>
      <c r="F155" s="8"/>
      <c r="G155" s="8"/>
      <c r="H155" s="8"/>
    </row>
    <row r="156" spans="5:8" x14ac:dyDescent="0.25">
      <c r="E156" s="9"/>
      <c r="F156" s="8"/>
      <c r="G156" s="8"/>
      <c r="H156" s="8"/>
    </row>
    <row r="157" spans="5:8" x14ac:dyDescent="0.25">
      <c r="E157" s="9"/>
      <c r="F157" s="8"/>
      <c r="G157" s="8"/>
      <c r="H157" s="8"/>
    </row>
    <row r="158" spans="5:8" x14ac:dyDescent="0.25">
      <c r="E158" s="9"/>
      <c r="F158" s="8"/>
      <c r="G158" s="8"/>
      <c r="H158" s="8"/>
    </row>
    <row r="159" spans="5:8" x14ac:dyDescent="0.25">
      <c r="E159" s="9"/>
      <c r="F159" s="8"/>
      <c r="G159" s="8"/>
      <c r="H159" s="8"/>
    </row>
    <row r="160" spans="5:8" x14ac:dyDescent="0.25">
      <c r="E160" s="9"/>
      <c r="F160" s="8"/>
      <c r="G160" s="8"/>
      <c r="H160" s="8"/>
    </row>
    <row r="161" spans="5:8" x14ac:dyDescent="0.25">
      <c r="E161" s="9"/>
      <c r="F161" s="8"/>
      <c r="G161" s="8"/>
      <c r="H161" s="8"/>
    </row>
    <row r="162" spans="5:8" x14ac:dyDescent="0.25">
      <c r="E162" s="9"/>
      <c r="F162" s="8"/>
      <c r="G162" s="8"/>
      <c r="H162" s="8"/>
    </row>
    <row r="163" spans="5:8" x14ac:dyDescent="0.25">
      <c r="E163" s="9"/>
      <c r="F163" s="8"/>
      <c r="G163" s="8"/>
      <c r="H163" s="8"/>
    </row>
    <row r="164" spans="5:8" x14ac:dyDescent="0.25">
      <c r="E164" s="9"/>
      <c r="F164" s="8"/>
      <c r="G164" s="8"/>
      <c r="H164" s="8"/>
    </row>
    <row r="165" spans="5:8" x14ac:dyDescent="0.25">
      <c r="E165" s="9"/>
      <c r="F165" s="8"/>
      <c r="G165" s="8"/>
      <c r="H165" s="8"/>
    </row>
    <row r="166" spans="5:8" x14ac:dyDescent="0.25">
      <c r="E166" s="9"/>
      <c r="F166" s="8"/>
      <c r="G166" s="8"/>
      <c r="H166" s="8"/>
    </row>
    <row r="167" spans="5:8" x14ac:dyDescent="0.25">
      <c r="E167" s="9"/>
      <c r="F167" s="8"/>
      <c r="G167" s="8"/>
      <c r="H167" s="8"/>
    </row>
    <row r="168" spans="5:8" x14ac:dyDescent="0.25">
      <c r="E168" s="9"/>
      <c r="F168" s="8"/>
      <c r="G168" s="8"/>
      <c r="H168" s="8"/>
    </row>
    <row r="169" spans="5:8" x14ac:dyDescent="0.25">
      <c r="E169" s="9"/>
      <c r="F169" s="8"/>
      <c r="G169" s="8"/>
      <c r="H169" s="8"/>
    </row>
    <row r="170" spans="5:8" x14ac:dyDescent="0.25">
      <c r="E170" s="9"/>
      <c r="F170" s="8"/>
      <c r="G170" s="8"/>
      <c r="H170" s="8"/>
    </row>
    <row r="171" spans="5:8" x14ac:dyDescent="0.25">
      <c r="E171" s="9"/>
      <c r="F171" s="8"/>
      <c r="G171" s="8"/>
      <c r="H171" s="8"/>
    </row>
    <row r="172" spans="5:8" x14ac:dyDescent="0.25">
      <c r="E172" s="9"/>
      <c r="F172" s="8"/>
      <c r="G172" s="8"/>
      <c r="H172" s="8"/>
    </row>
    <row r="173" spans="5:8" x14ac:dyDescent="0.25">
      <c r="E173" s="9"/>
      <c r="F173" s="8"/>
      <c r="G173" s="8"/>
      <c r="H173" s="8"/>
    </row>
    <row r="174" spans="5:8" x14ac:dyDescent="0.25">
      <c r="E174" s="9"/>
      <c r="F174" s="8"/>
      <c r="G174" s="8"/>
      <c r="H174" s="8"/>
    </row>
    <row r="175" spans="5:8" x14ac:dyDescent="0.25">
      <c r="E175" s="9"/>
      <c r="F175" s="8"/>
      <c r="G175" s="8"/>
      <c r="H175" s="8"/>
    </row>
    <row r="176" spans="5:8" x14ac:dyDescent="0.25">
      <c r="E176" s="9"/>
      <c r="F176" s="8"/>
      <c r="G176" s="8"/>
      <c r="H176" s="8"/>
    </row>
    <row r="177" spans="5:8" x14ac:dyDescent="0.25">
      <c r="E177" s="9"/>
      <c r="F177" s="8"/>
      <c r="G177" s="8"/>
      <c r="H177" s="8"/>
    </row>
    <row r="178" spans="5:8" x14ac:dyDescent="0.25">
      <c r="E178" s="9"/>
      <c r="F178" s="8"/>
      <c r="G178" s="8"/>
      <c r="H178" s="8"/>
    </row>
    <row r="179" spans="5:8" x14ac:dyDescent="0.25">
      <c r="E179" s="9"/>
      <c r="F179" s="8"/>
      <c r="G179" s="8"/>
      <c r="H179" s="8"/>
    </row>
    <row r="180" spans="5:8" x14ac:dyDescent="0.25">
      <c r="E180" s="9"/>
      <c r="F180" s="8"/>
      <c r="G180" s="8"/>
      <c r="H180" s="8"/>
    </row>
    <row r="181" spans="5:8" x14ac:dyDescent="0.25">
      <c r="E181" s="9"/>
      <c r="F181" s="8"/>
      <c r="G181" s="8"/>
      <c r="H181" s="8"/>
    </row>
    <row r="182" spans="5:8" x14ac:dyDescent="0.25">
      <c r="E182" s="9"/>
      <c r="F182" s="8"/>
      <c r="G182" s="8"/>
      <c r="H182" s="8"/>
    </row>
    <row r="183" spans="5:8" x14ac:dyDescent="0.25">
      <c r="E183" s="9"/>
      <c r="F183" s="8"/>
      <c r="G183" s="8"/>
      <c r="H183" s="8"/>
    </row>
    <row r="184" spans="5:8" x14ac:dyDescent="0.25">
      <c r="E184" s="9"/>
      <c r="F184" s="8"/>
      <c r="G184" s="8"/>
      <c r="H184" s="8"/>
    </row>
    <row r="185" spans="5:8" x14ac:dyDescent="0.25">
      <c r="E185" s="9"/>
      <c r="F185" s="8"/>
      <c r="G185" s="8"/>
      <c r="H185" s="8"/>
    </row>
    <row r="186" spans="5:8" x14ac:dyDescent="0.25">
      <c r="E186" s="9"/>
      <c r="F186" s="8"/>
      <c r="G186" s="8"/>
      <c r="H186" s="8"/>
    </row>
    <row r="187" spans="5:8" x14ac:dyDescent="0.25">
      <c r="E187" s="9"/>
      <c r="F187" s="8"/>
      <c r="G187" s="8"/>
      <c r="H187" s="8"/>
    </row>
    <row r="188" spans="5:8" x14ac:dyDescent="0.25">
      <c r="E188" s="9"/>
      <c r="F188" s="8"/>
      <c r="G188" s="8"/>
      <c r="H188" s="8"/>
    </row>
    <row r="189" spans="5:8" x14ac:dyDescent="0.25">
      <c r="E189" s="9"/>
      <c r="F189" s="8"/>
      <c r="G189" s="8"/>
      <c r="H189" s="8"/>
    </row>
    <row r="190" spans="5:8" x14ac:dyDescent="0.25">
      <c r="E190" s="9"/>
      <c r="F190" s="8"/>
      <c r="G190" s="8"/>
      <c r="H190" s="8"/>
    </row>
    <row r="191" spans="5:8" x14ac:dyDescent="0.25">
      <c r="E191" s="9"/>
      <c r="F191" s="8"/>
      <c r="G191" s="8"/>
      <c r="H191" s="8"/>
    </row>
    <row r="192" spans="5:8" x14ac:dyDescent="0.25">
      <c r="E192" s="9"/>
      <c r="F192" s="8"/>
      <c r="G192" s="8"/>
      <c r="H192" s="8"/>
    </row>
    <row r="193" spans="5:8" x14ac:dyDescent="0.25">
      <c r="E193" s="9"/>
      <c r="F193" s="8"/>
      <c r="G193" s="8"/>
      <c r="H193" s="8"/>
    </row>
    <row r="194" spans="5:8" x14ac:dyDescent="0.25">
      <c r="E194" s="9"/>
      <c r="F194" s="8"/>
      <c r="G194" s="8"/>
      <c r="H194" s="8"/>
    </row>
    <row r="195" spans="5:8" x14ac:dyDescent="0.25">
      <c r="E195" s="9"/>
      <c r="F195" s="8"/>
      <c r="G195" s="8"/>
      <c r="H195" s="8"/>
    </row>
    <row r="196" spans="5:8" x14ac:dyDescent="0.25">
      <c r="E196" s="9"/>
      <c r="F196" s="8"/>
      <c r="G196" s="8"/>
      <c r="H196" s="8"/>
    </row>
    <row r="197" spans="5:8" x14ac:dyDescent="0.25">
      <c r="E197" s="9"/>
      <c r="F197" s="8"/>
      <c r="G197" s="8"/>
      <c r="H197" s="8"/>
    </row>
    <row r="198" spans="5:8" x14ac:dyDescent="0.25">
      <c r="E198" s="9"/>
      <c r="F198" s="8"/>
      <c r="G198" s="8"/>
      <c r="H198" s="8"/>
    </row>
    <row r="199" spans="5:8" x14ac:dyDescent="0.25">
      <c r="E199" s="9"/>
      <c r="F199" s="8"/>
      <c r="G199" s="8"/>
      <c r="H199" s="8"/>
    </row>
    <row r="200" spans="5:8" x14ac:dyDescent="0.25">
      <c r="E200" s="9"/>
      <c r="F200" s="8"/>
      <c r="G200" s="8"/>
      <c r="H200" s="8"/>
    </row>
    <row r="201" spans="5:8" x14ac:dyDescent="0.25">
      <c r="E201" s="9"/>
      <c r="F201" s="8"/>
      <c r="G201" s="8"/>
      <c r="H201" s="8"/>
    </row>
    <row r="202" spans="5:8" x14ac:dyDescent="0.25">
      <c r="E202" s="9"/>
      <c r="F202" s="8"/>
      <c r="G202" s="8"/>
      <c r="H202" s="8"/>
    </row>
    <row r="203" spans="5:8" x14ac:dyDescent="0.25">
      <c r="E203" s="9"/>
      <c r="F203" s="8"/>
      <c r="G203" s="8"/>
      <c r="H203" s="8"/>
    </row>
    <row r="204" spans="5:8" x14ac:dyDescent="0.25">
      <c r="E204" s="9"/>
      <c r="F204" s="8"/>
      <c r="G204" s="8"/>
      <c r="H204" s="8"/>
    </row>
    <row r="205" spans="5:8" x14ac:dyDescent="0.25">
      <c r="E205" s="9"/>
      <c r="F205" s="8"/>
      <c r="G205" s="8"/>
      <c r="H205" s="8"/>
    </row>
    <row r="206" spans="5:8" x14ac:dyDescent="0.25">
      <c r="E206" s="9"/>
      <c r="F206" s="8"/>
      <c r="G206" s="8"/>
      <c r="H206" s="8"/>
    </row>
    <row r="207" spans="5:8" x14ac:dyDescent="0.25">
      <c r="E207" s="9"/>
      <c r="F207" s="8"/>
      <c r="G207" s="8"/>
      <c r="H207" s="8"/>
    </row>
    <row r="208" spans="5:8" x14ac:dyDescent="0.25">
      <c r="E208" s="9"/>
      <c r="F208" s="8"/>
      <c r="G208" s="8"/>
      <c r="H208" s="8"/>
    </row>
    <row r="209" spans="5:8" x14ac:dyDescent="0.25">
      <c r="E209" s="9"/>
      <c r="F209" s="8"/>
      <c r="G209" s="8"/>
      <c r="H209" s="8"/>
    </row>
    <row r="210" spans="5:8" x14ac:dyDescent="0.25">
      <c r="E210" s="9"/>
      <c r="F210" s="8"/>
      <c r="G210" s="8"/>
      <c r="H210" s="8"/>
    </row>
    <row r="211" spans="5:8" x14ac:dyDescent="0.25">
      <c r="E211" s="9"/>
      <c r="F211" s="8"/>
      <c r="G211" s="8"/>
      <c r="H211" s="8"/>
    </row>
    <row r="212" spans="5:8" x14ac:dyDescent="0.25">
      <c r="E212" s="9"/>
      <c r="F212" s="8"/>
      <c r="G212" s="8"/>
      <c r="H212" s="8"/>
    </row>
    <row r="213" spans="5:8" x14ac:dyDescent="0.25">
      <c r="E213" s="9"/>
      <c r="F213" s="8"/>
      <c r="G213" s="8"/>
      <c r="H213" s="8"/>
    </row>
    <row r="214" spans="5:8" x14ac:dyDescent="0.25">
      <c r="E214" s="9"/>
      <c r="F214" s="8"/>
      <c r="G214" s="8"/>
      <c r="H214" s="8"/>
    </row>
    <row r="215" spans="5:8" x14ac:dyDescent="0.25">
      <c r="E215" s="9"/>
      <c r="F215" s="8"/>
      <c r="G215" s="8"/>
      <c r="H215" s="8"/>
    </row>
    <row r="216" spans="5:8" x14ac:dyDescent="0.25">
      <c r="E216" s="9"/>
      <c r="F216" s="8"/>
      <c r="G216" s="8"/>
      <c r="H216" s="8"/>
    </row>
  </sheetData>
  <mergeCells count="24">
    <mergeCell ref="A1:Q1"/>
    <mergeCell ref="A2:Q2"/>
    <mergeCell ref="A3:Q3"/>
    <mergeCell ref="A7:A9"/>
    <mergeCell ref="B7:B9"/>
    <mergeCell ref="C7:C9"/>
    <mergeCell ref="D7:E7"/>
    <mergeCell ref="F7:G7"/>
    <mergeCell ref="H7:I7"/>
    <mergeCell ref="J7:L7"/>
    <mergeCell ref="M7:N7"/>
    <mergeCell ref="P7:P9"/>
    <mergeCell ref="D8:D9"/>
    <mergeCell ref="E8:E9"/>
    <mergeCell ref="F8:F9"/>
    <mergeCell ref="G8:G9"/>
    <mergeCell ref="K66:O66"/>
    <mergeCell ref="K71:O71"/>
    <mergeCell ref="K72:O72"/>
    <mergeCell ref="H8:H9"/>
    <mergeCell ref="I8:I9"/>
    <mergeCell ref="J8:J9"/>
    <mergeCell ref="K64:O64"/>
    <mergeCell ref="K65:O65"/>
  </mergeCells>
  <pageMargins left="0.39370078740157483" right="0" top="0.19685039370078741" bottom="0.19685039370078741" header="0.31496062992125984" footer="0.31496062992125984"/>
  <pageSetup paperSize="5" scale="50" orientation="landscape" horizontalDpi="360" verticalDpi="360" r:id="rId1"/>
  <rowBreaks count="3" manualBreakCount="3">
    <brk id="35" max="16383" man="1"/>
    <brk id="60" max="16383" man="1"/>
    <brk id="69" max="16383" man="1"/>
  </rowBreaks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9"/>
  <sheetViews>
    <sheetView view="pageBreakPreview" zoomScale="82" zoomScaleNormal="100" zoomScaleSheetLayoutView="82" workbookViewId="0">
      <selection activeCell="A12" sqref="A12"/>
    </sheetView>
  </sheetViews>
  <sheetFormatPr defaultRowHeight="15" x14ac:dyDescent="0.25"/>
  <cols>
    <col min="1" max="1" width="5.140625" customWidth="1"/>
    <col min="2" max="2" width="31.85546875" customWidth="1"/>
    <col min="3" max="3" width="25.28515625" customWidth="1"/>
    <col min="4" max="4" width="29.140625" customWidth="1"/>
    <col min="5" max="5" width="34.140625" style="10" customWidth="1"/>
    <col min="6" max="6" width="44.140625" customWidth="1"/>
    <col min="7" max="7" width="0.28515625" hidden="1" customWidth="1"/>
    <col min="8" max="14" width="9.140625" hidden="1" customWidth="1"/>
    <col min="15" max="15" width="1" customWidth="1"/>
    <col min="16" max="18" width="9.140625" hidden="1" customWidth="1"/>
  </cols>
  <sheetData>
    <row r="1" spans="1:6" ht="15.75" x14ac:dyDescent="0.25">
      <c r="A1" s="105" t="s">
        <v>194</v>
      </c>
      <c r="B1" s="105"/>
      <c r="C1" s="105"/>
      <c r="D1" s="105"/>
      <c r="E1" s="105"/>
      <c r="F1" s="105"/>
    </row>
    <row r="2" spans="1:6" ht="15.75" x14ac:dyDescent="0.25">
      <c r="A2" s="105" t="s">
        <v>388</v>
      </c>
      <c r="B2" s="105"/>
      <c r="C2" s="105"/>
      <c r="D2" s="105"/>
      <c r="E2" s="105"/>
      <c r="F2" s="105"/>
    </row>
    <row r="3" spans="1:6" ht="15.75" x14ac:dyDescent="0.25">
      <c r="A3" s="106" t="s">
        <v>389</v>
      </c>
      <c r="B3" s="106"/>
      <c r="C3" s="106"/>
      <c r="D3" s="106"/>
      <c r="E3" s="106"/>
      <c r="F3" s="106"/>
    </row>
    <row r="4" spans="1:6" x14ac:dyDescent="0.25">
      <c r="A4" s="17"/>
      <c r="B4" s="17"/>
      <c r="C4" s="17"/>
      <c r="D4" s="17"/>
      <c r="E4" s="18"/>
      <c r="F4" s="17"/>
    </row>
    <row r="5" spans="1:6" x14ac:dyDescent="0.25">
      <c r="A5" s="29" t="s">
        <v>33</v>
      </c>
      <c r="B5" s="20"/>
      <c r="C5" s="17"/>
      <c r="D5" s="17"/>
      <c r="E5" s="18"/>
      <c r="F5" s="17"/>
    </row>
    <row r="6" spans="1:6" x14ac:dyDescent="0.25">
      <c r="A6" s="23"/>
      <c r="B6" s="23"/>
      <c r="C6" s="1"/>
      <c r="D6" s="1"/>
      <c r="E6" s="24"/>
      <c r="F6" s="1"/>
    </row>
    <row r="7" spans="1:6" x14ac:dyDescent="0.25">
      <c r="A7" s="107" t="s">
        <v>0</v>
      </c>
      <c r="B7" s="102" t="s">
        <v>34</v>
      </c>
      <c r="C7" s="102" t="s">
        <v>10</v>
      </c>
      <c r="D7" s="98" t="s">
        <v>11</v>
      </c>
      <c r="E7" s="99" t="s">
        <v>12</v>
      </c>
      <c r="F7" s="112" t="s">
        <v>387</v>
      </c>
    </row>
    <row r="8" spans="1:6" ht="15" customHeight="1" x14ac:dyDescent="0.25">
      <c r="A8" s="108"/>
      <c r="B8" s="102"/>
      <c r="C8" s="102"/>
      <c r="D8" s="102" t="s">
        <v>17</v>
      </c>
      <c r="E8" s="102" t="s">
        <v>19</v>
      </c>
      <c r="F8" s="113"/>
    </row>
    <row r="9" spans="1:6" x14ac:dyDescent="0.25">
      <c r="A9" s="108"/>
      <c r="B9" s="102"/>
      <c r="C9" s="102"/>
      <c r="D9" s="102"/>
      <c r="E9" s="102"/>
      <c r="F9" s="114"/>
    </row>
    <row r="10" spans="1:6" x14ac:dyDescent="0.25">
      <c r="A10" s="31">
        <v>1</v>
      </c>
      <c r="B10" s="32">
        <v>2</v>
      </c>
      <c r="C10" s="32">
        <v>3</v>
      </c>
      <c r="D10" s="33">
        <v>4</v>
      </c>
      <c r="E10" s="33">
        <v>5</v>
      </c>
      <c r="F10" s="33">
        <v>6</v>
      </c>
    </row>
    <row r="11" spans="1:6" ht="42" customHeight="1" x14ac:dyDescent="0.25">
      <c r="A11" s="39">
        <v>1</v>
      </c>
      <c r="B11" s="67" t="s">
        <v>326</v>
      </c>
      <c r="C11" s="65" t="s">
        <v>327</v>
      </c>
      <c r="D11" s="46" t="s">
        <v>43</v>
      </c>
      <c r="E11" s="46" t="s">
        <v>255</v>
      </c>
      <c r="F11" s="86" t="s">
        <v>385</v>
      </c>
    </row>
    <row r="12" spans="1:6" ht="34.5" customHeight="1" x14ac:dyDescent="0.25">
      <c r="A12" s="39">
        <v>2</v>
      </c>
      <c r="B12" s="43" t="s">
        <v>230</v>
      </c>
      <c r="C12" s="43" t="s">
        <v>214</v>
      </c>
      <c r="D12" s="46" t="s">
        <v>209</v>
      </c>
      <c r="E12" s="46" t="s">
        <v>294</v>
      </c>
      <c r="F12" s="86" t="s">
        <v>386</v>
      </c>
    </row>
    <row r="13" spans="1:6" ht="34.5" customHeight="1" x14ac:dyDescent="0.25">
      <c r="A13" s="39">
        <v>3</v>
      </c>
      <c r="B13" s="73" t="s">
        <v>286</v>
      </c>
      <c r="C13" s="77" t="s">
        <v>287</v>
      </c>
      <c r="D13" s="78" t="s">
        <v>129</v>
      </c>
      <c r="E13" s="46" t="s">
        <v>288</v>
      </c>
      <c r="F13" s="86" t="s">
        <v>386</v>
      </c>
    </row>
    <row r="14" spans="1:6" ht="34.5" customHeight="1" x14ac:dyDescent="0.25">
      <c r="A14" s="39">
        <v>4</v>
      </c>
      <c r="B14" s="40" t="s">
        <v>116</v>
      </c>
      <c r="C14" s="53" t="s">
        <v>117</v>
      </c>
      <c r="D14" s="42" t="s">
        <v>244</v>
      </c>
      <c r="E14" s="46" t="s">
        <v>295</v>
      </c>
      <c r="F14" s="86" t="s">
        <v>386</v>
      </c>
    </row>
    <row r="15" spans="1:6" ht="42.95" customHeight="1" x14ac:dyDescent="0.25">
      <c r="A15" s="2"/>
      <c r="B15" s="2"/>
      <c r="C15" s="2"/>
      <c r="D15" s="2"/>
      <c r="E15" s="34"/>
      <c r="F15" s="2"/>
    </row>
    <row r="16" spans="1:6" ht="42.95" customHeight="1" x14ac:dyDescent="0.25">
      <c r="A16" s="2"/>
      <c r="B16" s="2"/>
      <c r="C16" s="2"/>
      <c r="D16" s="2"/>
      <c r="E16" s="34"/>
      <c r="F16" s="2"/>
    </row>
    <row r="17" spans="1:6" ht="31.5" customHeight="1" x14ac:dyDescent="0.25">
      <c r="A17" s="35"/>
      <c r="B17" s="36"/>
      <c r="C17" s="37"/>
      <c r="D17" s="38"/>
      <c r="E17" s="13"/>
      <c r="F17" s="14"/>
    </row>
    <row r="18" spans="1:6" ht="26.1" customHeight="1" x14ac:dyDescent="0.25">
      <c r="A18" s="1"/>
      <c r="B18" s="1"/>
      <c r="C18" s="1"/>
      <c r="D18" s="1"/>
      <c r="E18" s="24"/>
      <c r="F18" s="26"/>
    </row>
    <row r="19" spans="1:6" ht="26.1" customHeight="1" x14ac:dyDescent="0.25">
      <c r="A19" s="4"/>
      <c r="B19" s="4"/>
      <c r="C19" s="4"/>
      <c r="D19" s="4"/>
      <c r="E19" s="27"/>
      <c r="F19" s="15"/>
    </row>
    <row r="20" spans="1:6" ht="24.95" customHeight="1" x14ac:dyDescent="0.25">
      <c r="A20" s="4"/>
      <c r="B20" s="4"/>
      <c r="C20" s="4"/>
      <c r="D20" s="4"/>
      <c r="E20" s="27"/>
      <c r="F20" s="15"/>
    </row>
    <row r="21" spans="1:6" x14ac:dyDescent="0.25">
      <c r="A21" s="4"/>
      <c r="B21" s="4"/>
      <c r="C21" s="4"/>
      <c r="D21" s="4"/>
      <c r="E21" s="27"/>
      <c r="F21" s="15"/>
    </row>
    <row r="22" spans="1:6" x14ac:dyDescent="0.25">
      <c r="A22" s="4"/>
      <c r="B22" s="4"/>
      <c r="C22" s="4"/>
      <c r="D22" s="4"/>
      <c r="E22" s="27"/>
      <c r="F22" s="15"/>
    </row>
    <row r="23" spans="1:6" x14ac:dyDescent="0.25">
      <c r="A23" s="4"/>
      <c r="B23" s="4"/>
      <c r="C23" s="4"/>
      <c r="D23" s="4"/>
      <c r="E23" s="27"/>
      <c r="F23" s="15"/>
    </row>
    <row r="24" spans="1:6" x14ac:dyDescent="0.25">
      <c r="A24" s="4"/>
      <c r="B24" s="4"/>
      <c r="C24" s="4"/>
      <c r="D24" s="4"/>
      <c r="E24" s="27"/>
      <c r="F24" s="15"/>
    </row>
    <row r="25" spans="1:6" x14ac:dyDescent="0.25">
      <c r="A25" s="4"/>
      <c r="B25" s="4"/>
      <c r="C25" s="4"/>
      <c r="D25" s="4"/>
      <c r="E25" s="27"/>
      <c r="F25" s="15"/>
    </row>
    <row r="26" spans="1:6" x14ac:dyDescent="0.25">
      <c r="A26" s="3"/>
      <c r="B26" s="3"/>
      <c r="C26" s="3"/>
      <c r="D26" s="3"/>
      <c r="E26" s="16"/>
      <c r="F26" s="12"/>
    </row>
    <row r="27" spans="1:6" x14ac:dyDescent="0.25">
      <c r="A27" s="3"/>
      <c r="B27" s="3"/>
      <c r="C27" s="3"/>
      <c r="D27" s="3"/>
      <c r="E27" s="16"/>
      <c r="F27" s="12"/>
    </row>
    <row r="28" spans="1:6" x14ac:dyDescent="0.25">
      <c r="E28" s="9"/>
      <c r="F28" s="8"/>
    </row>
    <row r="29" spans="1:6" x14ac:dyDescent="0.25">
      <c r="E29" s="9"/>
      <c r="F29" s="8"/>
    </row>
    <row r="30" spans="1:6" x14ac:dyDescent="0.25">
      <c r="E30" s="9"/>
      <c r="F30" s="8"/>
    </row>
    <row r="31" spans="1:6" x14ac:dyDescent="0.25">
      <c r="E31" s="9"/>
      <c r="F31" s="8"/>
    </row>
    <row r="32" spans="1:6" x14ac:dyDescent="0.25">
      <c r="E32" s="9"/>
      <c r="F32" s="8"/>
    </row>
    <row r="33" spans="5:6" x14ac:dyDescent="0.25">
      <c r="E33" s="9"/>
      <c r="F33" s="8"/>
    </row>
    <row r="34" spans="5:6" x14ac:dyDescent="0.25">
      <c r="E34" s="9"/>
      <c r="F34" s="8"/>
    </row>
    <row r="35" spans="5:6" x14ac:dyDescent="0.25">
      <c r="E35" s="9"/>
      <c r="F35" s="8"/>
    </row>
    <row r="36" spans="5:6" x14ac:dyDescent="0.25">
      <c r="E36" s="9"/>
      <c r="F36" s="8"/>
    </row>
    <row r="37" spans="5:6" x14ac:dyDescent="0.25">
      <c r="E37" s="9"/>
      <c r="F37" s="8"/>
    </row>
    <row r="38" spans="5:6" x14ac:dyDescent="0.25">
      <c r="E38" s="9"/>
      <c r="F38" s="8"/>
    </row>
    <row r="39" spans="5:6" x14ac:dyDescent="0.25">
      <c r="E39" s="9"/>
      <c r="F39" s="8"/>
    </row>
    <row r="40" spans="5:6" x14ac:dyDescent="0.25">
      <c r="E40" s="9"/>
      <c r="F40" s="8"/>
    </row>
    <row r="41" spans="5:6" x14ac:dyDescent="0.25">
      <c r="E41" s="9"/>
      <c r="F41" s="8"/>
    </row>
    <row r="42" spans="5:6" x14ac:dyDescent="0.25">
      <c r="E42" s="9"/>
      <c r="F42" s="8"/>
    </row>
    <row r="43" spans="5:6" x14ac:dyDescent="0.25">
      <c r="E43" s="9"/>
      <c r="F43" s="8"/>
    </row>
    <row r="44" spans="5:6" x14ac:dyDescent="0.25">
      <c r="E44" s="9"/>
      <c r="F44" s="8"/>
    </row>
    <row r="45" spans="5:6" x14ac:dyDescent="0.25">
      <c r="E45" s="9"/>
      <c r="F45" s="8"/>
    </row>
    <row r="46" spans="5:6" x14ac:dyDescent="0.25">
      <c r="E46" s="9"/>
      <c r="F46" s="8"/>
    </row>
    <row r="47" spans="5:6" x14ac:dyDescent="0.25">
      <c r="E47" s="9"/>
      <c r="F47" s="8"/>
    </row>
    <row r="48" spans="5:6" x14ac:dyDescent="0.25">
      <c r="E48" s="9"/>
      <c r="F48" s="8"/>
    </row>
    <row r="49" spans="5:6" x14ac:dyDescent="0.25">
      <c r="E49" s="9"/>
      <c r="F49" s="8"/>
    </row>
    <row r="50" spans="5:6" x14ac:dyDescent="0.25">
      <c r="E50" s="9"/>
      <c r="F50" s="8"/>
    </row>
    <row r="51" spans="5:6" x14ac:dyDescent="0.25">
      <c r="E51" s="9"/>
      <c r="F51" s="8"/>
    </row>
    <row r="52" spans="5:6" x14ac:dyDescent="0.25">
      <c r="E52" s="9"/>
      <c r="F52" s="8"/>
    </row>
    <row r="53" spans="5:6" x14ac:dyDescent="0.25">
      <c r="E53" s="9"/>
      <c r="F53" s="8"/>
    </row>
    <row r="54" spans="5:6" x14ac:dyDescent="0.25">
      <c r="E54" s="9"/>
      <c r="F54" s="8"/>
    </row>
    <row r="55" spans="5:6" x14ac:dyDescent="0.25">
      <c r="E55" s="9"/>
      <c r="F55" s="8"/>
    </row>
    <row r="56" spans="5:6" x14ac:dyDescent="0.25">
      <c r="E56" s="9"/>
      <c r="F56" s="8"/>
    </row>
    <row r="57" spans="5:6" x14ac:dyDescent="0.25">
      <c r="E57" s="9"/>
      <c r="F57" s="8"/>
    </row>
    <row r="58" spans="5:6" x14ac:dyDescent="0.25">
      <c r="E58" s="9"/>
      <c r="F58" s="8"/>
    </row>
    <row r="59" spans="5:6" x14ac:dyDescent="0.25">
      <c r="E59" s="9"/>
      <c r="F59" s="8"/>
    </row>
    <row r="60" spans="5:6" x14ac:dyDescent="0.25">
      <c r="E60" s="9"/>
      <c r="F60" s="8"/>
    </row>
    <row r="61" spans="5:6" x14ac:dyDescent="0.25">
      <c r="E61" s="9"/>
      <c r="F61" s="8"/>
    </row>
    <row r="62" spans="5:6" x14ac:dyDescent="0.25">
      <c r="E62" s="9"/>
      <c r="F62" s="8"/>
    </row>
    <row r="63" spans="5:6" x14ac:dyDescent="0.25">
      <c r="E63" s="9"/>
      <c r="F63" s="8"/>
    </row>
    <row r="64" spans="5:6" x14ac:dyDescent="0.25">
      <c r="E64" s="9"/>
      <c r="F64" s="8"/>
    </row>
    <row r="65" spans="5:6" x14ac:dyDescent="0.25">
      <c r="E65" s="9"/>
      <c r="F65" s="8"/>
    </row>
    <row r="66" spans="5:6" x14ac:dyDescent="0.25">
      <c r="E66" s="9"/>
      <c r="F66" s="8"/>
    </row>
    <row r="67" spans="5:6" x14ac:dyDescent="0.25">
      <c r="E67" s="9"/>
      <c r="F67" s="8"/>
    </row>
    <row r="68" spans="5:6" x14ac:dyDescent="0.25">
      <c r="E68" s="9"/>
      <c r="F68" s="8"/>
    </row>
    <row r="69" spans="5:6" x14ac:dyDescent="0.25">
      <c r="E69" s="9"/>
      <c r="F69" s="8"/>
    </row>
    <row r="70" spans="5:6" x14ac:dyDescent="0.25">
      <c r="E70" s="9"/>
      <c r="F70" s="8"/>
    </row>
    <row r="71" spans="5:6" x14ac:dyDescent="0.25">
      <c r="E71" s="9"/>
      <c r="F71" s="8"/>
    </row>
    <row r="72" spans="5:6" x14ac:dyDescent="0.25">
      <c r="E72" s="9"/>
      <c r="F72" s="8"/>
    </row>
    <row r="73" spans="5:6" x14ac:dyDescent="0.25">
      <c r="E73" s="9"/>
      <c r="F73" s="8"/>
    </row>
    <row r="74" spans="5:6" x14ac:dyDescent="0.25">
      <c r="E74" s="9"/>
      <c r="F74" s="8"/>
    </row>
    <row r="75" spans="5:6" x14ac:dyDescent="0.25">
      <c r="E75" s="9"/>
      <c r="F75" s="8"/>
    </row>
    <row r="76" spans="5:6" x14ac:dyDescent="0.25">
      <c r="E76" s="9"/>
      <c r="F76" s="8"/>
    </row>
    <row r="77" spans="5:6" x14ac:dyDescent="0.25">
      <c r="E77" s="9"/>
      <c r="F77" s="8"/>
    </row>
    <row r="78" spans="5:6" x14ac:dyDescent="0.25">
      <c r="E78" s="9"/>
      <c r="F78" s="8"/>
    </row>
    <row r="79" spans="5:6" x14ac:dyDescent="0.25">
      <c r="E79" s="9"/>
      <c r="F79" s="8"/>
    </row>
    <row r="80" spans="5:6" x14ac:dyDescent="0.25">
      <c r="E80" s="9"/>
      <c r="F80" s="8"/>
    </row>
    <row r="81" spans="5:6" x14ac:dyDescent="0.25">
      <c r="E81" s="9"/>
      <c r="F81" s="8"/>
    </row>
    <row r="82" spans="5:6" x14ac:dyDescent="0.25">
      <c r="E82" s="9"/>
      <c r="F82" s="8"/>
    </row>
    <row r="83" spans="5:6" x14ac:dyDescent="0.25">
      <c r="E83" s="9"/>
      <c r="F83" s="8"/>
    </row>
    <row r="84" spans="5:6" x14ac:dyDescent="0.25">
      <c r="E84" s="9"/>
      <c r="F84" s="8"/>
    </row>
    <row r="85" spans="5:6" x14ac:dyDescent="0.25">
      <c r="E85" s="9"/>
      <c r="F85" s="8"/>
    </row>
    <row r="86" spans="5:6" x14ac:dyDescent="0.25">
      <c r="E86" s="9"/>
      <c r="F86" s="8"/>
    </row>
    <row r="87" spans="5:6" x14ac:dyDescent="0.25">
      <c r="E87" s="9"/>
      <c r="F87" s="8"/>
    </row>
    <row r="88" spans="5:6" x14ac:dyDescent="0.25">
      <c r="E88" s="9"/>
      <c r="F88" s="8"/>
    </row>
    <row r="89" spans="5:6" x14ac:dyDescent="0.25">
      <c r="E89" s="9"/>
      <c r="F89" s="8"/>
    </row>
    <row r="90" spans="5:6" x14ac:dyDescent="0.25">
      <c r="E90" s="9"/>
      <c r="F90" s="8"/>
    </row>
    <row r="91" spans="5:6" x14ac:dyDescent="0.25">
      <c r="E91" s="9"/>
      <c r="F91" s="8"/>
    </row>
    <row r="92" spans="5:6" x14ac:dyDescent="0.25">
      <c r="E92" s="9"/>
      <c r="F92" s="8"/>
    </row>
    <row r="93" spans="5:6" x14ac:dyDescent="0.25">
      <c r="E93" s="9"/>
      <c r="F93" s="8"/>
    </row>
    <row r="94" spans="5:6" x14ac:dyDescent="0.25">
      <c r="E94" s="9"/>
      <c r="F94" s="8"/>
    </row>
    <row r="95" spans="5:6" x14ac:dyDescent="0.25">
      <c r="E95" s="9"/>
      <c r="F95" s="8"/>
    </row>
    <row r="96" spans="5:6" x14ac:dyDescent="0.25">
      <c r="E96" s="9"/>
      <c r="F96" s="8"/>
    </row>
    <row r="97" spans="5:6" x14ac:dyDescent="0.25">
      <c r="E97" s="9"/>
      <c r="F97" s="8"/>
    </row>
    <row r="98" spans="5:6" x14ac:dyDescent="0.25">
      <c r="E98" s="9"/>
      <c r="F98" s="8"/>
    </row>
    <row r="99" spans="5:6" x14ac:dyDescent="0.25">
      <c r="E99" s="9"/>
      <c r="F99" s="8"/>
    </row>
    <row r="100" spans="5:6" x14ac:dyDescent="0.25">
      <c r="E100" s="9"/>
      <c r="F100" s="8"/>
    </row>
    <row r="101" spans="5:6" x14ac:dyDescent="0.25">
      <c r="E101" s="9"/>
      <c r="F101" s="8"/>
    </row>
    <row r="102" spans="5:6" x14ac:dyDescent="0.25">
      <c r="E102" s="9"/>
      <c r="F102" s="8"/>
    </row>
    <row r="103" spans="5:6" x14ac:dyDescent="0.25">
      <c r="E103" s="9"/>
      <c r="F103" s="8"/>
    </row>
    <row r="104" spans="5:6" x14ac:dyDescent="0.25">
      <c r="E104" s="9"/>
      <c r="F104" s="8"/>
    </row>
    <row r="105" spans="5:6" x14ac:dyDescent="0.25">
      <c r="E105" s="9"/>
      <c r="F105" s="8"/>
    </row>
    <row r="106" spans="5:6" x14ac:dyDescent="0.25">
      <c r="E106" s="9"/>
      <c r="F106" s="8"/>
    </row>
    <row r="107" spans="5:6" x14ac:dyDescent="0.25">
      <c r="E107" s="9"/>
      <c r="F107" s="8"/>
    </row>
    <row r="108" spans="5:6" x14ac:dyDescent="0.25">
      <c r="E108" s="9"/>
      <c r="F108" s="8"/>
    </row>
    <row r="109" spans="5:6" x14ac:dyDescent="0.25">
      <c r="E109" s="9"/>
      <c r="F109" s="8"/>
    </row>
    <row r="110" spans="5:6" x14ac:dyDescent="0.25">
      <c r="E110" s="9"/>
      <c r="F110" s="8"/>
    </row>
    <row r="111" spans="5:6" x14ac:dyDescent="0.25">
      <c r="E111" s="9"/>
      <c r="F111" s="8"/>
    </row>
    <row r="112" spans="5:6" x14ac:dyDescent="0.25">
      <c r="E112" s="9"/>
      <c r="F112" s="8"/>
    </row>
    <row r="113" spans="5:6" x14ac:dyDescent="0.25">
      <c r="E113" s="9"/>
      <c r="F113" s="8"/>
    </row>
    <row r="114" spans="5:6" x14ac:dyDescent="0.25">
      <c r="E114" s="9"/>
      <c r="F114" s="8"/>
    </row>
    <row r="115" spans="5:6" x14ac:dyDescent="0.25">
      <c r="E115" s="9"/>
      <c r="F115" s="8"/>
    </row>
    <row r="116" spans="5:6" x14ac:dyDescent="0.25">
      <c r="E116" s="9"/>
      <c r="F116" s="8"/>
    </row>
    <row r="117" spans="5:6" x14ac:dyDescent="0.25">
      <c r="E117" s="9"/>
      <c r="F117" s="8"/>
    </row>
    <row r="118" spans="5:6" x14ac:dyDescent="0.25">
      <c r="E118" s="9"/>
      <c r="F118" s="8"/>
    </row>
    <row r="119" spans="5:6" x14ac:dyDescent="0.25">
      <c r="E119" s="9"/>
      <c r="F119" s="8"/>
    </row>
    <row r="120" spans="5:6" x14ac:dyDescent="0.25">
      <c r="E120" s="9"/>
      <c r="F120" s="8"/>
    </row>
    <row r="121" spans="5:6" x14ac:dyDescent="0.25">
      <c r="E121" s="9"/>
      <c r="F121" s="8"/>
    </row>
    <row r="122" spans="5:6" x14ac:dyDescent="0.25">
      <c r="E122" s="9"/>
      <c r="F122" s="8"/>
    </row>
    <row r="123" spans="5:6" x14ac:dyDescent="0.25">
      <c r="E123" s="9"/>
      <c r="F123" s="8"/>
    </row>
    <row r="124" spans="5:6" x14ac:dyDescent="0.25">
      <c r="E124" s="9"/>
      <c r="F124" s="8"/>
    </row>
    <row r="125" spans="5:6" x14ac:dyDescent="0.25">
      <c r="E125" s="9"/>
      <c r="F125" s="8"/>
    </row>
    <row r="126" spans="5:6" x14ac:dyDescent="0.25">
      <c r="E126" s="9"/>
      <c r="F126" s="8"/>
    </row>
    <row r="127" spans="5:6" x14ac:dyDescent="0.25">
      <c r="E127" s="9"/>
      <c r="F127" s="8"/>
    </row>
    <row r="128" spans="5:6" x14ac:dyDescent="0.25">
      <c r="E128" s="9"/>
      <c r="F128" s="8"/>
    </row>
    <row r="129" spans="5:6" x14ac:dyDescent="0.25">
      <c r="E129" s="9"/>
      <c r="F129" s="8"/>
    </row>
    <row r="130" spans="5:6" x14ac:dyDescent="0.25">
      <c r="E130" s="9"/>
      <c r="F130" s="8"/>
    </row>
    <row r="131" spans="5:6" x14ac:dyDescent="0.25">
      <c r="E131" s="9"/>
      <c r="F131" s="8"/>
    </row>
    <row r="132" spans="5:6" x14ac:dyDescent="0.25">
      <c r="E132" s="9"/>
      <c r="F132" s="8"/>
    </row>
    <row r="133" spans="5:6" x14ac:dyDescent="0.25">
      <c r="E133" s="9"/>
      <c r="F133" s="8"/>
    </row>
    <row r="134" spans="5:6" x14ac:dyDescent="0.25">
      <c r="E134" s="9"/>
      <c r="F134" s="8"/>
    </row>
    <row r="135" spans="5:6" x14ac:dyDescent="0.25">
      <c r="E135" s="9"/>
      <c r="F135" s="8"/>
    </row>
    <row r="136" spans="5:6" x14ac:dyDescent="0.25">
      <c r="E136" s="9"/>
      <c r="F136" s="8"/>
    </row>
    <row r="137" spans="5:6" x14ac:dyDescent="0.25">
      <c r="E137" s="9"/>
      <c r="F137" s="8"/>
    </row>
    <row r="138" spans="5:6" x14ac:dyDescent="0.25">
      <c r="E138" s="9"/>
      <c r="F138" s="8"/>
    </row>
    <row r="139" spans="5:6" x14ac:dyDescent="0.25">
      <c r="E139" s="9"/>
      <c r="F139" s="8"/>
    </row>
    <row r="140" spans="5:6" x14ac:dyDescent="0.25">
      <c r="E140" s="9"/>
      <c r="F140" s="8"/>
    </row>
    <row r="141" spans="5:6" x14ac:dyDescent="0.25">
      <c r="E141" s="9"/>
      <c r="F141" s="8"/>
    </row>
    <row r="142" spans="5:6" x14ac:dyDescent="0.25">
      <c r="E142" s="9"/>
      <c r="F142" s="8"/>
    </row>
    <row r="143" spans="5:6" x14ac:dyDescent="0.25">
      <c r="E143" s="9"/>
      <c r="F143" s="8"/>
    </row>
    <row r="144" spans="5:6" x14ac:dyDescent="0.25">
      <c r="E144" s="9"/>
      <c r="F144" s="8"/>
    </row>
    <row r="145" spans="5:6" x14ac:dyDescent="0.25">
      <c r="E145" s="9"/>
      <c r="F145" s="8"/>
    </row>
    <row r="146" spans="5:6" x14ac:dyDescent="0.25">
      <c r="E146" s="9"/>
      <c r="F146" s="8"/>
    </row>
    <row r="147" spans="5:6" x14ac:dyDescent="0.25">
      <c r="E147" s="9"/>
      <c r="F147" s="8"/>
    </row>
    <row r="148" spans="5:6" x14ac:dyDescent="0.25">
      <c r="E148" s="9"/>
      <c r="F148" s="8"/>
    </row>
    <row r="149" spans="5:6" x14ac:dyDescent="0.25">
      <c r="E149" s="9"/>
      <c r="F149" s="8"/>
    </row>
    <row r="150" spans="5:6" x14ac:dyDescent="0.25">
      <c r="E150" s="9"/>
      <c r="F150" s="8"/>
    </row>
    <row r="151" spans="5:6" x14ac:dyDescent="0.25">
      <c r="E151" s="9"/>
      <c r="F151" s="8"/>
    </row>
    <row r="152" spans="5:6" x14ac:dyDescent="0.25">
      <c r="E152" s="9"/>
      <c r="F152" s="8"/>
    </row>
    <row r="153" spans="5:6" x14ac:dyDescent="0.25">
      <c r="E153" s="9"/>
      <c r="F153" s="8"/>
    </row>
    <row r="154" spans="5:6" x14ac:dyDescent="0.25">
      <c r="E154" s="9"/>
      <c r="F154" s="8"/>
    </row>
    <row r="155" spans="5:6" x14ac:dyDescent="0.25">
      <c r="E155" s="9"/>
      <c r="F155" s="8"/>
    </row>
    <row r="156" spans="5:6" x14ac:dyDescent="0.25">
      <c r="E156" s="9"/>
      <c r="F156" s="8"/>
    </row>
    <row r="157" spans="5:6" x14ac:dyDescent="0.25">
      <c r="E157" s="9"/>
      <c r="F157" s="8"/>
    </row>
    <row r="158" spans="5:6" x14ac:dyDescent="0.25">
      <c r="E158" s="9"/>
      <c r="F158" s="8"/>
    </row>
    <row r="159" spans="5:6" x14ac:dyDescent="0.25">
      <c r="E159" s="9"/>
      <c r="F159" s="8"/>
    </row>
    <row r="160" spans="5:6" x14ac:dyDescent="0.25">
      <c r="E160" s="9"/>
      <c r="F160" s="8"/>
    </row>
    <row r="161" spans="5:6" x14ac:dyDescent="0.25">
      <c r="E161" s="9"/>
      <c r="F161" s="8"/>
    </row>
    <row r="162" spans="5:6" x14ac:dyDescent="0.25">
      <c r="E162" s="9"/>
      <c r="F162" s="8"/>
    </row>
    <row r="163" spans="5:6" x14ac:dyDescent="0.25">
      <c r="E163" s="9"/>
      <c r="F163" s="8"/>
    </row>
    <row r="164" spans="5:6" x14ac:dyDescent="0.25">
      <c r="E164" s="9"/>
      <c r="F164" s="8"/>
    </row>
    <row r="165" spans="5:6" x14ac:dyDescent="0.25">
      <c r="E165" s="9"/>
      <c r="F165" s="8"/>
    </row>
    <row r="166" spans="5:6" x14ac:dyDescent="0.25">
      <c r="E166" s="9"/>
      <c r="F166" s="8"/>
    </row>
    <row r="167" spans="5:6" x14ac:dyDescent="0.25">
      <c r="E167" s="9"/>
      <c r="F167" s="8"/>
    </row>
    <row r="168" spans="5:6" x14ac:dyDescent="0.25">
      <c r="E168" s="9"/>
      <c r="F168" s="8"/>
    </row>
    <row r="169" spans="5:6" x14ac:dyDescent="0.25">
      <c r="E169" s="9"/>
      <c r="F169" s="8"/>
    </row>
  </sheetData>
  <mergeCells count="9">
    <mergeCell ref="F7:F9"/>
    <mergeCell ref="D8:D9"/>
    <mergeCell ref="E8:E9"/>
    <mergeCell ref="A1:F1"/>
    <mergeCell ref="A2:F2"/>
    <mergeCell ref="A3:F3"/>
    <mergeCell ref="A7:A9"/>
    <mergeCell ref="B7:B9"/>
    <mergeCell ref="C7:C9"/>
  </mergeCells>
  <pageMargins left="0.39370078740157499" right="0" top="0.196850393700787" bottom="0.196850393700787" header="0.31496062992126" footer="0.31496062992126"/>
  <pageSetup paperSize="5" scale="75" orientation="landscape" horizontalDpi="360" verticalDpi="360" r:id="rId1"/>
  <rowBreaks count="1" manualBreakCount="1">
    <brk id="22" max="16383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6"/>
  <sheetViews>
    <sheetView view="pageBreakPreview" topLeftCell="A55" zoomScale="60" zoomScaleNormal="100" workbookViewId="0">
      <selection activeCell="E64" sqref="E64"/>
    </sheetView>
  </sheetViews>
  <sheetFormatPr defaultRowHeight="15" x14ac:dyDescent="0.25"/>
  <cols>
    <col min="1" max="1" width="5.140625" customWidth="1"/>
    <col min="2" max="2" width="46.28515625" customWidth="1"/>
    <col min="3" max="3" width="63.7109375" customWidth="1"/>
    <col min="4" max="4" width="43.42578125" customWidth="1"/>
    <col min="5" max="5" width="73.85546875" customWidth="1"/>
    <col min="6" max="6" width="0.28515625" hidden="1" customWidth="1"/>
    <col min="7" max="12" width="9.140625" hidden="1" customWidth="1"/>
    <col min="13" max="13" width="7.42578125" hidden="1" customWidth="1"/>
    <col min="14" max="14" width="17.85546875" customWidth="1"/>
    <col min="15" max="15" width="9.140625" hidden="1" customWidth="1"/>
    <col min="16" max="16" width="18.85546875" customWidth="1"/>
    <col min="17" max="17" width="22.7109375" customWidth="1"/>
  </cols>
  <sheetData>
    <row r="1" spans="1:17" ht="15.75" x14ac:dyDescent="0.25">
      <c r="A1" s="105" t="s">
        <v>194</v>
      </c>
      <c r="B1" s="105"/>
      <c r="C1" s="105"/>
      <c r="D1" s="105"/>
      <c r="E1" s="105"/>
    </row>
    <row r="2" spans="1:17" ht="15.75" x14ac:dyDescent="0.25">
      <c r="A2" s="105" t="s">
        <v>8</v>
      </c>
      <c r="B2" s="105"/>
      <c r="C2" s="105"/>
      <c r="D2" s="105"/>
      <c r="E2" s="105"/>
    </row>
    <row r="3" spans="1:17" ht="15.75" x14ac:dyDescent="0.25">
      <c r="A3" s="106" t="s">
        <v>256</v>
      </c>
      <c r="B3" s="106"/>
      <c r="C3" s="106"/>
      <c r="D3" s="106"/>
      <c r="E3" s="106"/>
    </row>
    <row r="4" spans="1:17" x14ac:dyDescent="0.25">
      <c r="A4" s="17"/>
      <c r="B4" s="17"/>
      <c r="C4" s="17"/>
      <c r="D4" s="17"/>
      <c r="E4" s="17"/>
    </row>
    <row r="5" spans="1:17" x14ac:dyDescent="0.25">
      <c r="A5" s="29" t="s">
        <v>33</v>
      </c>
      <c r="B5" s="20"/>
      <c r="C5" s="17"/>
      <c r="D5" s="17"/>
      <c r="E5" s="17"/>
    </row>
    <row r="6" spans="1:17" x14ac:dyDescent="0.25">
      <c r="A6" s="23"/>
      <c r="B6" s="23"/>
      <c r="C6" s="1"/>
      <c r="D6" s="1"/>
      <c r="E6" s="1"/>
    </row>
    <row r="7" spans="1:17" x14ac:dyDescent="0.25">
      <c r="A7" s="107" t="s">
        <v>0</v>
      </c>
      <c r="B7" s="102" t="s">
        <v>374</v>
      </c>
      <c r="C7" s="117" t="s">
        <v>376</v>
      </c>
      <c r="D7" s="117" t="s">
        <v>375</v>
      </c>
      <c r="E7" s="122" t="s">
        <v>12</v>
      </c>
      <c r="N7" s="120" t="s">
        <v>382</v>
      </c>
      <c r="O7" s="120"/>
      <c r="P7" s="120"/>
      <c r="Q7" s="115" t="s">
        <v>383</v>
      </c>
    </row>
    <row r="8" spans="1:17" ht="15" customHeight="1" x14ac:dyDescent="0.25">
      <c r="A8" s="108"/>
      <c r="B8" s="102"/>
      <c r="C8" s="118"/>
      <c r="D8" s="118"/>
      <c r="E8" s="123"/>
      <c r="N8" s="121" t="s">
        <v>380</v>
      </c>
      <c r="O8" s="85"/>
      <c r="P8" s="121" t="s">
        <v>381</v>
      </c>
      <c r="Q8" s="115"/>
    </row>
    <row r="9" spans="1:17" x14ac:dyDescent="0.25">
      <c r="A9" s="108"/>
      <c r="B9" s="102"/>
      <c r="C9" s="119"/>
      <c r="D9" s="119"/>
      <c r="E9" s="124"/>
      <c r="N9" s="121"/>
      <c r="O9" s="85"/>
      <c r="P9" s="121"/>
      <c r="Q9" s="115"/>
    </row>
    <row r="10" spans="1:17" x14ac:dyDescent="0.25">
      <c r="A10" s="33">
        <v>1</v>
      </c>
      <c r="B10" s="89">
        <v>2</v>
      </c>
      <c r="C10" s="89"/>
      <c r="D10" s="33">
        <v>3</v>
      </c>
      <c r="E10" s="33">
        <v>4</v>
      </c>
      <c r="F10" s="84"/>
      <c r="G10" s="84"/>
      <c r="H10" s="84"/>
      <c r="I10" s="84"/>
      <c r="J10" s="84"/>
      <c r="K10" s="84"/>
      <c r="L10" s="84"/>
      <c r="M10" s="84"/>
      <c r="N10" s="88">
        <v>5</v>
      </c>
      <c r="O10" s="88"/>
      <c r="P10" s="90">
        <v>6</v>
      </c>
      <c r="Q10" s="88">
        <v>7</v>
      </c>
    </row>
    <row r="11" spans="1:17" ht="34.5" customHeight="1" x14ac:dyDescent="0.25">
      <c r="A11" s="39">
        <v>1</v>
      </c>
      <c r="B11" s="79" t="s">
        <v>258</v>
      </c>
      <c r="C11" s="83" t="s">
        <v>377</v>
      </c>
      <c r="D11" s="40" t="s">
        <v>260</v>
      </c>
      <c r="E11" s="42" t="s">
        <v>261</v>
      </c>
      <c r="N11" s="86" t="s">
        <v>378</v>
      </c>
      <c r="O11" s="86"/>
      <c r="P11" s="86"/>
      <c r="Q11" s="86"/>
    </row>
    <row r="12" spans="1:17" ht="34.5" customHeight="1" x14ac:dyDescent="0.25">
      <c r="A12" s="39">
        <v>2</v>
      </c>
      <c r="B12" s="81" t="s">
        <v>68</v>
      </c>
      <c r="C12" s="83" t="s">
        <v>377</v>
      </c>
      <c r="D12" s="42" t="s">
        <v>42</v>
      </c>
      <c r="E12" s="80" t="s">
        <v>142</v>
      </c>
      <c r="N12" s="86" t="s">
        <v>378</v>
      </c>
      <c r="O12" s="86"/>
      <c r="P12" s="86"/>
      <c r="Q12" s="86"/>
    </row>
    <row r="13" spans="1:17" ht="34.5" customHeight="1" x14ac:dyDescent="0.25">
      <c r="A13" s="39">
        <v>3</v>
      </c>
      <c r="B13" s="40" t="s">
        <v>254</v>
      </c>
      <c r="C13" s="83" t="s">
        <v>377</v>
      </c>
      <c r="D13" s="46" t="s">
        <v>42</v>
      </c>
      <c r="E13" s="46" t="s">
        <v>121</v>
      </c>
      <c r="N13" s="86"/>
      <c r="O13" s="86"/>
      <c r="P13" s="86" t="s">
        <v>379</v>
      </c>
      <c r="Q13" s="86"/>
    </row>
    <row r="14" spans="1:17" ht="34.5" customHeight="1" x14ac:dyDescent="0.25">
      <c r="A14" s="39">
        <v>4</v>
      </c>
      <c r="B14" s="43" t="s">
        <v>322</v>
      </c>
      <c r="C14" s="83" t="s">
        <v>377</v>
      </c>
      <c r="D14" s="46" t="s">
        <v>42</v>
      </c>
      <c r="E14" s="46" t="s">
        <v>253</v>
      </c>
      <c r="N14" s="86" t="s">
        <v>378</v>
      </c>
      <c r="O14" s="86"/>
      <c r="P14" s="86"/>
      <c r="Q14" s="86"/>
    </row>
    <row r="15" spans="1:17" ht="34.5" customHeight="1" x14ac:dyDescent="0.25">
      <c r="A15" s="39">
        <v>5</v>
      </c>
      <c r="B15" s="68" t="s">
        <v>328</v>
      </c>
      <c r="C15" s="83" t="s">
        <v>377</v>
      </c>
      <c r="D15" s="42" t="s">
        <v>42</v>
      </c>
      <c r="E15" s="42" t="s">
        <v>139</v>
      </c>
      <c r="N15" s="86" t="s">
        <v>378</v>
      </c>
      <c r="O15" s="86"/>
      <c r="P15" s="86"/>
      <c r="Q15" s="86"/>
    </row>
    <row r="16" spans="1:17" ht="42" customHeight="1" x14ac:dyDescent="0.25">
      <c r="A16" s="39">
        <v>6</v>
      </c>
      <c r="B16" s="67" t="s">
        <v>326</v>
      </c>
      <c r="C16" s="83" t="s">
        <v>377</v>
      </c>
      <c r="D16" s="46" t="s">
        <v>43</v>
      </c>
      <c r="E16" s="46" t="s">
        <v>255</v>
      </c>
      <c r="N16" s="86" t="s">
        <v>378</v>
      </c>
      <c r="O16" s="86"/>
      <c r="P16" s="86"/>
      <c r="Q16" s="86"/>
    </row>
    <row r="17" spans="1:17" ht="34.5" customHeight="1" x14ac:dyDescent="0.25">
      <c r="A17" s="39">
        <v>7</v>
      </c>
      <c r="B17" s="70" t="s">
        <v>329</v>
      </c>
      <c r="C17" s="83" t="s">
        <v>377</v>
      </c>
      <c r="D17" s="46" t="s">
        <v>43</v>
      </c>
      <c r="E17" s="46" t="s">
        <v>302</v>
      </c>
      <c r="N17" s="86" t="s">
        <v>378</v>
      </c>
      <c r="O17" s="86"/>
      <c r="P17" s="86"/>
      <c r="Q17" s="86"/>
    </row>
    <row r="18" spans="1:17" ht="34.5" customHeight="1" x14ac:dyDescent="0.25">
      <c r="A18" s="39">
        <v>8</v>
      </c>
      <c r="B18" s="43" t="s">
        <v>35</v>
      </c>
      <c r="C18" s="83" t="s">
        <v>377</v>
      </c>
      <c r="D18" s="46" t="s">
        <v>43</v>
      </c>
      <c r="E18" s="46" t="s">
        <v>249</v>
      </c>
      <c r="N18" s="86" t="s">
        <v>378</v>
      </c>
      <c r="O18" s="86"/>
      <c r="P18" s="86"/>
      <c r="Q18" s="86"/>
    </row>
    <row r="19" spans="1:17" ht="34.5" customHeight="1" x14ac:dyDescent="0.25">
      <c r="A19" s="39">
        <v>9</v>
      </c>
      <c r="B19" s="43" t="s">
        <v>36</v>
      </c>
      <c r="C19" s="83" t="s">
        <v>377</v>
      </c>
      <c r="D19" s="46" t="s">
        <v>43</v>
      </c>
      <c r="E19" s="46" t="s">
        <v>250</v>
      </c>
      <c r="N19" s="86" t="s">
        <v>378</v>
      </c>
      <c r="O19" s="86"/>
      <c r="P19" s="86"/>
      <c r="Q19" s="86"/>
    </row>
    <row r="20" spans="1:17" ht="38.25" customHeight="1" x14ac:dyDescent="0.25">
      <c r="A20" s="39">
        <v>10</v>
      </c>
      <c r="B20" s="43" t="s">
        <v>312</v>
      </c>
      <c r="C20" s="83" t="s">
        <v>377</v>
      </c>
      <c r="D20" s="46" t="s">
        <v>43</v>
      </c>
      <c r="E20" s="46" t="s">
        <v>47</v>
      </c>
      <c r="N20" s="86" t="s">
        <v>378</v>
      </c>
      <c r="O20" s="86"/>
      <c r="P20" s="86"/>
      <c r="Q20" s="86"/>
    </row>
    <row r="21" spans="1:17" ht="34.5" customHeight="1" x14ac:dyDescent="0.25">
      <c r="A21" s="39">
        <v>11</v>
      </c>
      <c r="B21" s="46" t="s">
        <v>65</v>
      </c>
      <c r="C21" s="83" t="s">
        <v>377</v>
      </c>
      <c r="D21" s="46" t="s">
        <v>67</v>
      </c>
      <c r="E21" s="46" t="s">
        <v>131</v>
      </c>
      <c r="N21" s="86"/>
      <c r="O21" s="86"/>
      <c r="P21" s="86" t="s">
        <v>379</v>
      </c>
      <c r="Q21" s="86"/>
    </row>
    <row r="22" spans="1:17" ht="34.5" customHeight="1" x14ac:dyDescent="0.25">
      <c r="A22" s="39">
        <v>12</v>
      </c>
      <c r="B22" s="40" t="s">
        <v>239</v>
      </c>
      <c r="C22" s="83" t="s">
        <v>377</v>
      </c>
      <c r="D22" s="42" t="s">
        <v>43</v>
      </c>
      <c r="E22" s="46" t="s">
        <v>47</v>
      </c>
      <c r="N22" s="86"/>
      <c r="O22" s="86"/>
      <c r="P22" s="86" t="s">
        <v>379</v>
      </c>
      <c r="Q22" s="86"/>
    </row>
    <row r="23" spans="1:17" ht="42" customHeight="1" x14ac:dyDescent="0.25">
      <c r="A23" s="39">
        <v>13</v>
      </c>
      <c r="B23" s="40" t="s">
        <v>114</v>
      </c>
      <c r="C23" s="83" t="s">
        <v>377</v>
      </c>
      <c r="D23" s="40" t="s">
        <v>113</v>
      </c>
      <c r="E23" s="46" t="s">
        <v>280</v>
      </c>
      <c r="N23" s="86" t="s">
        <v>378</v>
      </c>
      <c r="O23" s="86"/>
      <c r="P23" s="86"/>
      <c r="Q23" s="86"/>
    </row>
    <row r="24" spans="1:17" ht="34.5" customHeight="1" x14ac:dyDescent="0.25">
      <c r="A24" s="39">
        <v>14</v>
      </c>
      <c r="B24" s="43" t="s">
        <v>331</v>
      </c>
      <c r="C24" s="83" t="s">
        <v>377</v>
      </c>
      <c r="D24" s="46" t="s">
        <v>43</v>
      </c>
      <c r="E24" s="46" t="s">
        <v>370</v>
      </c>
      <c r="N24" s="86" t="s">
        <v>378</v>
      </c>
      <c r="O24" s="86"/>
      <c r="P24" s="86"/>
      <c r="Q24" s="86"/>
    </row>
    <row r="25" spans="1:17" ht="34.5" customHeight="1" x14ac:dyDescent="0.25">
      <c r="A25" s="39">
        <v>15</v>
      </c>
      <c r="B25" s="43" t="s">
        <v>231</v>
      </c>
      <c r="C25" s="83" t="s">
        <v>377</v>
      </c>
      <c r="D25" s="42" t="s">
        <v>43</v>
      </c>
      <c r="E25" s="46" t="s">
        <v>210</v>
      </c>
      <c r="N25" s="86"/>
      <c r="O25" s="86"/>
      <c r="P25" s="86" t="s">
        <v>379</v>
      </c>
      <c r="Q25" s="86"/>
    </row>
    <row r="26" spans="1:17" ht="34.5" customHeight="1" x14ac:dyDescent="0.25">
      <c r="A26" s="39">
        <v>16</v>
      </c>
      <c r="B26" s="43" t="s">
        <v>37</v>
      </c>
      <c r="C26" s="83" t="s">
        <v>377</v>
      </c>
      <c r="D26" s="46" t="s">
        <v>129</v>
      </c>
      <c r="E26" s="46" t="s">
        <v>310</v>
      </c>
      <c r="N26" s="86" t="s">
        <v>378</v>
      </c>
      <c r="O26" s="86"/>
      <c r="P26" s="86"/>
      <c r="Q26" s="86"/>
    </row>
    <row r="27" spans="1:17" ht="34.5" customHeight="1" x14ac:dyDescent="0.25">
      <c r="A27" s="39">
        <v>17</v>
      </c>
      <c r="B27" s="43" t="s">
        <v>230</v>
      </c>
      <c r="C27" s="83" t="s">
        <v>377</v>
      </c>
      <c r="D27" s="46" t="s">
        <v>209</v>
      </c>
      <c r="E27" s="46" t="s">
        <v>294</v>
      </c>
      <c r="N27" s="86"/>
      <c r="O27" s="86"/>
      <c r="P27" s="86" t="s">
        <v>379</v>
      </c>
      <c r="Q27" s="86"/>
    </row>
    <row r="28" spans="1:17" ht="34.5" customHeight="1" x14ac:dyDescent="0.25">
      <c r="A28" s="39">
        <v>18</v>
      </c>
      <c r="B28" s="72" t="s">
        <v>282</v>
      </c>
      <c r="C28" s="83" t="s">
        <v>377</v>
      </c>
      <c r="D28" s="42" t="s">
        <v>244</v>
      </c>
      <c r="E28" s="46" t="s">
        <v>47</v>
      </c>
      <c r="N28" s="86"/>
      <c r="O28" s="86"/>
      <c r="P28" s="86" t="s">
        <v>379</v>
      </c>
      <c r="Q28" s="86"/>
    </row>
    <row r="29" spans="1:17" ht="45.75" customHeight="1" x14ac:dyDescent="0.25">
      <c r="A29" s="39">
        <v>19</v>
      </c>
      <c r="B29" s="66" t="s">
        <v>292</v>
      </c>
      <c r="C29" s="83" t="s">
        <v>377</v>
      </c>
      <c r="D29" s="46" t="s">
        <v>129</v>
      </c>
      <c r="E29" s="46" t="s">
        <v>308</v>
      </c>
      <c r="N29" s="86" t="s">
        <v>378</v>
      </c>
      <c r="O29" s="86"/>
      <c r="P29" s="86"/>
      <c r="Q29" s="86"/>
    </row>
    <row r="30" spans="1:17" ht="34.5" customHeight="1" x14ac:dyDescent="0.25">
      <c r="A30" s="39">
        <v>20</v>
      </c>
      <c r="B30" s="43" t="s">
        <v>217</v>
      </c>
      <c r="C30" s="83" t="s">
        <v>377</v>
      </c>
      <c r="D30" s="46" t="s">
        <v>129</v>
      </c>
      <c r="E30" s="46" t="s">
        <v>216</v>
      </c>
      <c r="N30" s="86" t="s">
        <v>378</v>
      </c>
      <c r="O30" s="86"/>
      <c r="P30" s="86"/>
      <c r="Q30" s="86"/>
    </row>
    <row r="31" spans="1:17" ht="34.5" customHeight="1" x14ac:dyDescent="0.25">
      <c r="A31" s="39">
        <v>21</v>
      </c>
      <c r="B31" s="73" t="s">
        <v>286</v>
      </c>
      <c r="C31" s="83" t="s">
        <v>377</v>
      </c>
      <c r="D31" s="78" t="s">
        <v>129</v>
      </c>
      <c r="E31" s="46" t="s">
        <v>288</v>
      </c>
      <c r="N31" s="86"/>
      <c r="O31" s="86"/>
      <c r="P31" s="86" t="s">
        <v>379</v>
      </c>
      <c r="Q31" s="86"/>
    </row>
    <row r="32" spans="1:17" ht="34.5" customHeight="1" x14ac:dyDescent="0.25">
      <c r="A32" s="39">
        <v>22</v>
      </c>
      <c r="B32" s="40" t="s">
        <v>116</v>
      </c>
      <c r="C32" s="83" t="s">
        <v>377</v>
      </c>
      <c r="D32" s="42" t="s">
        <v>244</v>
      </c>
      <c r="E32" s="46" t="s">
        <v>295</v>
      </c>
      <c r="N32" s="86" t="s">
        <v>378</v>
      </c>
      <c r="O32" s="86"/>
      <c r="P32" s="86"/>
      <c r="Q32" s="86"/>
    </row>
    <row r="33" spans="1:17" ht="35.25" customHeight="1" x14ac:dyDescent="0.25">
      <c r="A33" s="39">
        <v>23</v>
      </c>
      <c r="B33" s="43" t="s">
        <v>39</v>
      </c>
      <c r="C33" s="83" t="s">
        <v>377</v>
      </c>
      <c r="D33" s="46" t="s">
        <v>44</v>
      </c>
      <c r="E33" s="46" t="s">
        <v>213</v>
      </c>
      <c r="N33" s="86"/>
      <c r="O33" s="86"/>
      <c r="P33" s="86" t="s">
        <v>379</v>
      </c>
      <c r="Q33" s="86"/>
    </row>
    <row r="34" spans="1:17" ht="34.5" customHeight="1" x14ac:dyDescent="0.25">
      <c r="A34" s="39">
        <v>24</v>
      </c>
      <c r="B34" s="40" t="s">
        <v>74</v>
      </c>
      <c r="C34" s="83" t="s">
        <v>377</v>
      </c>
      <c r="D34" s="46" t="s">
        <v>44</v>
      </c>
      <c r="E34" s="46" t="s">
        <v>119</v>
      </c>
      <c r="N34" s="86" t="s">
        <v>378</v>
      </c>
      <c r="O34" s="86"/>
      <c r="P34" s="86"/>
      <c r="Q34" s="86"/>
    </row>
    <row r="35" spans="1:17" s="2" customFormat="1" ht="34.5" customHeight="1" x14ac:dyDescent="0.25">
      <c r="A35" s="39">
        <v>25</v>
      </c>
      <c r="B35" s="40" t="s">
        <v>69</v>
      </c>
      <c r="C35" s="83" t="s">
        <v>377</v>
      </c>
      <c r="D35" s="46" t="s">
        <v>44</v>
      </c>
      <c r="E35" s="46" t="s">
        <v>119</v>
      </c>
      <c r="N35" s="86" t="s">
        <v>378</v>
      </c>
      <c r="O35" s="87"/>
      <c r="P35" s="87"/>
      <c r="Q35" s="87"/>
    </row>
    <row r="36" spans="1:17" ht="34.5" customHeight="1" x14ac:dyDescent="0.25">
      <c r="A36" s="39">
        <v>26</v>
      </c>
      <c r="B36" s="43" t="s">
        <v>38</v>
      </c>
      <c r="C36" s="83" t="s">
        <v>377</v>
      </c>
      <c r="D36" s="46" t="s">
        <v>44</v>
      </c>
      <c r="E36" s="46" t="s">
        <v>311</v>
      </c>
      <c r="N36" s="86" t="s">
        <v>378</v>
      </c>
      <c r="O36" s="86"/>
      <c r="P36" s="86"/>
      <c r="Q36" s="86"/>
    </row>
    <row r="37" spans="1:17" s="2" customFormat="1" ht="34.5" customHeight="1" x14ac:dyDescent="0.25">
      <c r="A37" s="39">
        <v>27</v>
      </c>
      <c r="B37" s="74" t="s">
        <v>290</v>
      </c>
      <c r="C37" s="83" t="s">
        <v>377</v>
      </c>
      <c r="D37" s="46" t="s">
        <v>44</v>
      </c>
      <c r="E37" s="46" t="s">
        <v>296</v>
      </c>
      <c r="N37" s="86" t="s">
        <v>378</v>
      </c>
      <c r="O37" s="87"/>
      <c r="P37" s="87"/>
      <c r="Q37" s="87"/>
    </row>
    <row r="38" spans="1:17" ht="34.5" customHeight="1" x14ac:dyDescent="0.25">
      <c r="A38" s="39">
        <v>28</v>
      </c>
      <c r="B38" s="40" t="s">
        <v>72</v>
      </c>
      <c r="C38" s="83" t="s">
        <v>377</v>
      </c>
      <c r="D38" s="42" t="s">
        <v>200</v>
      </c>
      <c r="E38" s="54" t="s">
        <v>279</v>
      </c>
      <c r="N38" s="86" t="s">
        <v>378</v>
      </c>
      <c r="O38" s="86"/>
      <c r="P38" s="86"/>
      <c r="Q38" s="86"/>
    </row>
    <row r="39" spans="1:17" ht="34.5" customHeight="1" x14ac:dyDescent="0.25">
      <c r="A39" s="39">
        <v>29</v>
      </c>
      <c r="B39" s="40" t="s">
        <v>76</v>
      </c>
      <c r="C39" s="83" t="s">
        <v>377</v>
      </c>
      <c r="D39" s="46" t="s">
        <v>268</v>
      </c>
      <c r="E39" s="46" t="s">
        <v>132</v>
      </c>
      <c r="N39" s="86" t="s">
        <v>378</v>
      </c>
      <c r="O39" s="86"/>
      <c r="P39" s="86"/>
      <c r="Q39" s="86"/>
    </row>
    <row r="40" spans="1:17" ht="34.5" customHeight="1" x14ac:dyDescent="0.25">
      <c r="A40" s="39">
        <v>30</v>
      </c>
      <c r="B40" s="43" t="s">
        <v>6</v>
      </c>
      <c r="C40" s="83" t="s">
        <v>377</v>
      </c>
      <c r="D40" s="46" t="s">
        <v>268</v>
      </c>
      <c r="E40" s="46" t="s">
        <v>154</v>
      </c>
      <c r="N40" s="86"/>
      <c r="O40" s="86"/>
      <c r="P40" s="86" t="s">
        <v>379</v>
      </c>
      <c r="Q40" s="86"/>
    </row>
    <row r="41" spans="1:17" ht="34.5" customHeight="1" x14ac:dyDescent="0.25">
      <c r="A41" s="39">
        <v>31</v>
      </c>
      <c r="B41" s="40" t="s">
        <v>78</v>
      </c>
      <c r="C41" s="83" t="s">
        <v>377</v>
      </c>
      <c r="D41" s="42" t="s">
        <v>45</v>
      </c>
      <c r="E41" s="46" t="s">
        <v>47</v>
      </c>
      <c r="N41" s="86" t="s">
        <v>378</v>
      </c>
      <c r="O41" s="86"/>
      <c r="P41" s="86"/>
      <c r="Q41" s="86"/>
    </row>
    <row r="42" spans="1:17" ht="34.5" customHeight="1" x14ac:dyDescent="0.25">
      <c r="A42" s="39">
        <v>32</v>
      </c>
      <c r="B42" s="40" t="s">
        <v>70</v>
      </c>
      <c r="C42" s="83" t="s">
        <v>377</v>
      </c>
      <c r="D42" s="42" t="s">
        <v>273</v>
      </c>
      <c r="E42" s="46" t="s">
        <v>132</v>
      </c>
      <c r="N42" s="86" t="s">
        <v>378</v>
      </c>
      <c r="O42" s="86"/>
      <c r="P42" s="86"/>
      <c r="Q42" s="86"/>
    </row>
    <row r="43" spans="1:17" ht="34.5" customHeight="1" x14ac:dyDescent="0.25">
      <c r="A43" s="39">
        <v>33</v>
      </c>
      <c r="B43" s="43" t="s">
        <v>337</v>
      </c>
      <c r="C43" s="83" t="s">
        <v>377</v>
      </c>
      <c r="D43" s="62" t="s">
        <v>352</v>
      </c>
      <c r="E43" s="46" t="s">
        <v>119</v>
      </c>
      <c r="N43" s="86" t="s">
        <v>378</v>
      </c>
      <c r="O43" s="86"/>
      <c r="P43" s="86"/>
      <c r="Q43" s="86"/>
    </row>
    <row r="44" spans="1:17" ht="34.5" customHeight="1" x14ac:dyDescent="0.25">
      <c r="A44" s="39">
        <v>34</v>
      </c>
      <c r="B44" s="40" t="s">
        <v>88</v>
      </c>
      <c r="C44" s="83" t="s">
        <v>377</v>
      </c>
      <c r="D44" s="62" t="s">
        <v>351</v>
      </c>
      <c r="E44" s="46" t="s">
        <v>132</v>
      </c>
      <c r="N44" s="86" t="s">
        <v>378</v>
      </c>
      <c r="O44" s="86"/>
      <c r="P44" s="86"/>
      <c r="Q44" s="86"/>
    </row>
    <row r="45" spans="1:17" ht="34.5" customHeight="1" x14ac:dyDescent="0.25">
      <c r="A45" s="39">
        <v>35</v>
      </c>
      <c r="B45" s="40" t="s">
        <v>82</v>
      </c>
      <c r="C45" s="83" t="s">
        <v>377</v>
      </c>
      <c r="D45" s="62" t="s">
        <v>351</v>
      </c>
      <c r="E45" s="46" t="s">
        <v>132</v>
      </c>
      <c r="N45" s="86" t="s">
        <v>378</v>
      </c>
      <c r="O45" s="86"/>
      <c r="P45" s="86"/>
      <c r="Q45" s="86"/>
    </row>
    <row r="46" spans="1:17" ht="34.5" customHeight="1" x14ac:dyDescent="0.25">
      <c r="A46" s="39">
        <v>36</v>
      </c>
      <c r="B46" s="40" t="s">
        <v>84</v>
      </c>
      <c r="C46" s="83" t="s">
        <v>377</v>
      </c>
      <c r="D46" s="62" t="s">
        <v>351</v>
      </c>
      <c r="E46" s="46" t="s">
        <v>132</v>
      </c>
      <c r="N46" s="86" t="s">
        <v>378</v>
      </c>
      <c r="O46" s="86"/>
      <c r="P46" s="86"/>
      <c r="Q46" s="86"/>
    </row>
    <row r="47" spans="1:17" ht="34.5" customHeight="1" x14ac:dyDescent="0.25">
      <c r="A47" s="39">
        <v>37</v>
      </c>
      <c r="B47" s="40" t="s">
        <v>90</v>
      </c>
      <c r="C47" s="83" t="s">
        <v>377</v>
      </c>
      <c r="D47" s="62" t="s">
        <v>351</v>
      </c>
      <c r="E47" s="46" t="s">
        <v>132</v>
      </c>
      <c r="N47" s="86" t="s">
        <v>378</v>
      </c>
      <c r="O47" s="86"/>
      <c r="P47" s="86"/>
      <c r="Q47" s="86"/>
    </row>
    <row r="48" spans="1:17" ht="34.5" customHeight="1" x14ac:dyDescent="0.25">
      <c r="A48" s="39">
        <v>38</v>
      </c>
      <c r="B48" s="40" t="s">
        <v>80</v>
      </c>
      <c r="C48" s="83" t="s">
        <v>377</v>
      </c>
      <c r="D48" s="62" t="s">
        <v>351</v>
      </c>
      <c r="E48" s="46" t="s">
        <v>132</v>
      </c>
      <c r="N48" s="86" t="s">
        <v>378</v>
      </c>
      <c r="O48" s="86"/>
      <c r="P48" s="86"/>
      <c r="Q48" s="86"/>
    </row>
    <row r="49" spans="1:17" ht="34.5" customHeight="1" x14ac:dyDescent="0.25">
      <c r="A49" s="39">
        <v>39</v>
      </c>
      <c r="B49" s="40" t="s">
        <v>86</v>
      </c>
      <c r="C49" s="83" t="s">
        <v>377</v>
      </c>
      <c r="D49" s="62" t="s">
        <v>351</v>
      </c>
      <c r="E49" s="46" t="s">
        <v>132</v>
      </c>
      <c r="N49" s="86" t="s">
        <v>378</v>
      </c>
      <c r="O49" s="86"/>
      <c r="P49" s="86"/>
      <c r="Q49" s="86"/>
    </row>
    <row r="50" spans="1:17" ht="34.5" customHeight="1" x14ac:dyDescent="0.25">
      <c r="A50" s="39">
        <v>40</v>
      </c>
      <c r="B50" s="40" t="s">
        <v>92</v>
      </c>
      <c r="C50" s="83" t="s">
        <v>377</v>
      </c>
      <c r="D50" s="62" t="s">
        <v>351</v>
      </c>
      <c r="E50" s="46" t="s">
        <v>132</v>
      </c>
      <c r="N50" s="86" t="s">
        <v>378</v>
      </c>
      <c r="O50" s="86"/>
      <c r="P50" s="86"/>
      <c r="Q50" s="86"/>
    </row>
    <row r="51" spans="1:17" ht="34.5" customHeight="1" x14ac:dyDescent="0.25">
      <c r="A51" s="39">
        <v>41</v>
      </c>
      <c r="B51" s="40" t="s">
        <v>94</v>
      </c>
      <c r="C51" s="83" t="s">
        <v>377</v>
      </c>
      <c r="D51" s="42" t="s">
        <v>130</v>
      </c>
      <c r="E51" s="46" t="s">
        <v>132</v>
      </c>
      <c r="N51" s="86" t="s">
        <v>378</v>
      </c>
      <c r="O51" s="86"/>
      <c r="P51" s="86"/>
      <c r="Q51" s="86"/>
    </row>
    <row r="52" spans="1:17" ht="34.5" customHeight="1" x14ac:dyDescent="0.25">
      <c r="A52" s="39">
        <v>42</v>
      </c>
      <c r="B52" s="40" t="s">
        <v>94</v>
      </c>
      <c r="C52" s="83" t="s">
        <v>377</v>
      </c>
      <c r="D52" s="42" t="s">
        <v>130</v>
      </c>
      <c r="E52" s="46" t="s">
        <v>132</v>
      </c>
      <c r="N52" s="86" t="s">
        <v>378</v>
      </c>
      <c r="O52" s="86"/>
      <c r="P52" s="86"/>
      <c r="Q52" s="86"/>
    </row>
    <row r="53" spans="1:17" ht="34.5" customHeight="1" x14ac:dyDescent="0.25">
      <c r="A53" s="39">
        <v>43</v>
      </c>
      <c r="B53" s="40" t="s">
        <v>99</v>
      </c>
      <c r="C53" s="83" t="s">
        <v>377</v>
      </c>
      <c r="D53" s="42" t="s">
        <v>130</v>
      </c>
      <c r="E53" s="46" t="s">
        <v>132</v>
      </c>
      <c r="N53" s="86" t="s">
        <v>378</v>
      </c>
      <c r="O53" s="86"/>
      <c r="P53" s="86"/>
      <c r="Q53" s="86"/>
    </row>
    <row r="54" spans="1:17" ht="34.5" customHeight="1" x14ac:dyDescent="0.25">
      <c r="A54" s="39">
        <v>44</v>
      </c>
      <c r="B54" s="40" t="s">
        <v>97</v>
      </c>
      <c r="C54" s="83" t="s">
        <v>377</v>
      </c>
      <c r="D54" s="42" t="s">
        <v>130</v>
      </c>
      <c r="E54" s="46" t="s">
        <v>132</v>
      </c>
      <c r="N54" s="86" t="s">
        <v>378</v>
      </c>
      <c r="O54" s="86"/>
      <c r="P54" s="86"/>
      <c r="Q54" s="86"/>
    </row>
    <row r="55" spans="1:17" ht="34.5" customHeight="1" x14ac:dyDescent="0.25">
      <c r="A55" s="39">
        <v>45</v>
      </c>
      <c r="B55" s="43" t="s">
        <v>189</v>
      </c>
      <c r="C55" s="83" t="s">
        <v>377</v>
      </c>
      <c r="D55" s="46" t="s">
        <v>46</v>
      </c>
      <c r="E55" s="46" t="s">
        <v>187</v>
      </c>
      <c r="N55" s="86" t="s">
        <v>378</v>
      </c>
      <c r="O55" s="86"/>
      <c r="P55" s="86"/>
      <c r="Q55" s="86"/>
    </row>
    <row r="56" spans="1:17" ht="34.5" customHeight="1" x14ac:dyDescent="0.25">
      <c r="A56" s="39">
        <v>46</v>
      </c>
      <c r="B56" s="40" t="s">
        <v>105</v>
      </c>
      <c r="C56" s="83" t="s">
        <v>377</v>
      </c>
      <c r="D56" s="62" t="s">
        <v>343</v>
      </c>
      <c r="E56" s="46" t="s">
        <v>132</v>
      </c>
      <c r="N56" s="86" t="s">
        <v>378</v>
      </c>
      <c r="O56" s="86"/>
      <c r="P56" s="86"/>
      <c r="Q56" s="86"/>
    </row>
    <row r="57" spans="1:17" ht="34.5" customHeight="1" x14ac:dyDescent="0.25">
      <c r="A57" s="39">
        <v>47</v>
      </c>
      <c r="B57" s="40" t="s">
        <v>103</v>
      </c>
      <c r="C57" s="83" t="s">
        <v>377</v>
      </c>
      <c r="D57" s="62" t="s">
        <v>343</v>
      </c>
      <c r="E57" s="46" t="s">
        <v>132</v>
      </c>
      <c r="N57" s="86" t="s">
        <v>378</v>
      </c>
      <c r="O57" s="86"/>
      <c r="P57" s="86"/>
      <c r="Q57" s="86"/>
    </row>
    <row r="58" spans="1:17" ht="34.5" customHeight="1" x14ac:dyDescent="0.25">
      <c r="A58" s="39">
        <v>48</v>
      </c>
      <c r="B58" s="40" t="s">
        <v>101</v>
      </c>
      <c r="C58" s="83" t="s">
        <v>377</v>
      </c>
      <c r="D58" s="62" t="s">
        <v>343</v>
      </c>
      <c r="E58" s="46" t="s">
        <v>132</v>
      </c>
      <c r="N58" s="86" t="s">
        <v>378</v>
      </c>
      <c r="O58" s="86"/>
      <c r="P58" s="86"/>
      <c r="Q58" s="86"/>
    </row>
    <row r="59" spans="1:17" ht="34.5" customHeight="1" x14ac:dyDescent="0.25">
      <c r="A59" s="39">
        <v>49</v>
      </c>
      <c r="B59" s="40" t="s">
        <v>109</v>
      </c>
      <c r="C59" s="83" t="s">
        <v>377</v>
      </c>
      <c r="D59" s="62" t="s">
        <v>343</v>
      </c>
      <c r="E59" s="46" t="s">
        <v>132</v>
      </c>
      <c r="N59" s="86" t="s">
        <v>378</v>
      </c>
      <c r="O59" s="86"/>
      <c r="P59" s="86"/>
      <c r="Q59" s="86"/>
    </row>
    <row r="60" spans="1:17" ht="34.5" customHeight="1" x14ac:dyDescent="0.25">
      <c r="A60" s="39">
        <v>50</v>
      </c>
      <c r="B60" s="40" t="s">
        <v>107</v>
      </c>
      <c r="C60" s="83" t="s">
        <v>377</v>
      </c>
      <c r="D60" s="62" t="s">
        <v>343</v>
      </c>
      <c r="E60" s="46" t="s">
        <v>132</v>
      </c>
      <c r="N60" s="86" t="s">
        <v>378</v>
      </c>
      <c r="O60" s="86"/>
      <c r="P60" s="86"/>
      <c r="Q60" s="86"/>
    </row>
    <row r="61" spans="1:17" ht="34.5" customHeight="1" x14ac:dyDescent="0.25">
      <c r="A61" s="91">
        <v>51</v>
      </c>
      <c r="B61" s="92" t="s">
        <v>111</v>
      </c>
      <c r="C61" s="93" t="s">
        <v>377</v>
      </c>
      <c r="D61" s="94" t="s">
        <v>155</v>
      </c>
      <c r="E61" s="95" t="s">
        <v>132</v>
      </c>
      <c r="N61" s="96" t="s">
        <v>378</v>
      </c>
      <c r="O61" s="96"/>
      <c r="P61" s="96"/>
      <c r="Q61" s="96"/>
    </row>
    <row r="62" spans="1:17" ht="42.95" customHeight="1" x14ac:dyDescent="0.25">
      <c r="A62" s="116" t="s">
        <v>384</v>
      </c>
      <c r="B62" s="116"/>
      <c r="C62" s="116"/>
      <c r="D62" s="116"/>
      <c r="E62" s="116"/>
      <c r="F62" s="86"/>
      <c r="G62" s="86"/>
      <c r="H62" s="86"/>
      <c r="I62" s="86"/>
      <c r="J62" s="86"/>
      <c r="K62" s="86"/>
      <c r="L62" s="86"/>
      <c r="M62" s="86"/>
      <c r="N62" s="86">
        <f>51-9</f>
        <v>42</v>
      </c>
      <c r="O62" s="86"/>
      <c r="P62" s="86">
        <v>9</v>
      </c>
      <c r="Q62" s="86"/>
    </row>
    <row r="63" spans="1:17" ht="42.95" customHeight="1" x14ac:dyDescent="0.25">
      <c r="A63" s="2"/>
      <c r="B63" s="2"/>
      <c r="C63" s="2"/>
      <c r="D63" s="2"/>
      <c r="E63" s="2"/>
    </row>
    <row r="64" spans="1:17" ht="31.5" customHeight="1" x14ac:dyDescent="0.25">
      <c r="A64" s="35"/>
      <c r="B64" s="36"/>
      <c r="C64" s="37"/>
      <c r="D64" s="38"/>
      <c r="E64" s="14"/>
    </row>
    <row r="65" spans="1:5" ht="26.1" customHeight="1" x14ac:dyDescent="0.25">
      <c r="A65" s="1"/>
      <c r="B65" s="1"/>
      <c r="C65" s="1"/>
      <c r="D65" s="1"/>
      <c r="E65" s="26"/>
    </row>
    <row r="66" spans="1:5" ht="26.1" customHeight="1" x14ac:dyDescent="0.25">
      <c r="A66" s="4"/>
      <c r="B66" s="4"/>
      <c r="C66" s="4"/>
      <c r="D66" s="4"/>
      <c r="E66" s="15"/>
    </row>
    <row r="67" spans="1:5" ht="24.95" customHeight="1" x14ac:dyDescent="0.25">
      <c r="A67" s="4"/>
      <c r="B67" s="4"/>
      <c r="C67" s="4"/>
      <c r="D67" s="4"/>
      <c r="E67" s="15"/>
    </row>
    <row r="68" spans="1:5" x14ac:dyDescent="0.25">
      <c r="A68" s="4"/>
      <c r="B68" s="4"/>
      <c r="C68" s="4"/>
      <c r="D68" s="4"/>
      <c r="E68" s="15"/>
    </row>
    <row r="69" spans="1:5" x14ac:dyDescent="0.25">
      <c r="A69" s="4"/>
      <c r="B69" s="4"/>
      <c r="C69" s="4"/>
      <c r="D69" s="4"/>
      <c r="E69" s="15"/>
    </row>
    <row r="70" spans="1:5" x14ac:dyDescent="0.25">
      <c r="A70" s="4"/>
      <c r="B70" s="4"/>
      <c r="C70" s="4"/>
      <c r="D70" s="4"/>
      <c r="E70" s="15"/>
    </row>
    <row r="71" spans="1:5" x14ac:dyDescent="0.25">
      <c r="A71" s="4"/>
      <c r="B71" s="4"/>
      <c r="C71" s="4"/>
      <c r="D71" s="4"/>
      <c r="E71" s="15"/>
    </row>
    <row r="72" spans="1:5" x14ac:dyDescent="0.25">
      <c r="A72" s="4"/>
      <c r="B72" s="4"/>
      <c r="C72" s="4"/>
      <c r="D72" s="4"/>
      <c r="E72" s="15"/>
    </row>
    <row r="73" spans="1:5" x14ac:dyDescent="0.25">
      <c r="A73" s="3"/>
      <c r="B73" s="3"/>
      <c r="C73" s="3"/>
      <c r="D73" s="3"/>
      <c r="E73" s="12"/>
    </row>
    <row r="74" spans="1:5" x14ac:dyDescent="0.25">
      <c r="A74" s="3"/>
      <c r="B74" s="3"/>
      <c r="C74" s="3"/>
      <c r="D74" s="3"/>
      <c r="E74" s="12"/>
    </row>
    <row r="75" spans="1:5" x14ac:dyDescent="0.25">
      <c r="E75" s="8"/>
    </row>
    <row r="76" spans="1:5" x14ac:dyDescent="0.25">
      <c r="E76" s="8"/>
    </row>
    <row r="77" spans="1:5" x14ac:dyDescent="0.25">
      <c r="E77" s="8"/>
    </row>
    <row r="78" spans="1:5" x14ac:dyDescent="0.25">
      <c r="E78" s="8"/>
    </row>
    <row r="79" spans="1:5" x14ac:dyDescent="0.25">
      <c r="E79" s="8"/>
    </row>
    <row r="80" spans="1:5" x14ac:dyDescent="0.25">
      <c r="E80" s="8"/>
    </row>
    <row r="81" spans="5:5" x14ac:dyDescent="0.25">
      <c r="E81" s="8"/>
    </row>
    <row r="82" spans="5:5" x14ac:dyDescent="0.25">
      <c r="E82" s="8"/>
    </row>
    <row r="83" spans="5:5" x14ac:dyDescent="0.25">
      <c r="E83" s="8"/>
    </row>
    <row r="84" spans="5:5" x14ac:dyDescent="0.25">
      <c r="E84" s="8"/>
    </row>
    <row r="85" spans="5:5" x14ac:dyDescent="0.25">
      <c r="E85" s="8"/>
    </row>
    <row r="86" spans="5:5" x14ac:dyDescent="0.25">
      <c r="E86" s="8"/>
    </row>
    <row r="87" spans="5:5" x14ac:dyDescent="0.25">
      <c r="E87" s="8"/>
    </row>
    <row r="88" spans="5:5" x14ac:dyDescent="0.25">
      <c r="E88" s="8"/>
    </row>
    <row r="89" spans="5:5" x14ac:dyDescent="0.25">
      <c r="E89" s="8"/>
    </row>
    <row r="90" spans="5:5" x14ac:dyDescent="0.25">
      <c r="E90" s="8"/>
    </row>
    <row r="91" spans="5:5" x14ac:dyDescent="0.25">
      <c r="E91" s="8"/>
    </row>
    <row r="92" spans="5:5" x14ac:dyDescent="0.25">
      <c r="E92" s="8"/>
    </row>
    <row r="93" spans="5:5" x14ac:dyDescent="0.25">
      <c r="E93" s="8"/>
    </row>
    <row r="94" spans="5:5" x14ac:dyDescent="0.25">
      <c r="E94" s="8"/>
    </row>
    <row r="95" spans="5:5" x14ac:dyDescent="0.25">
      <c r="E95" s="8"/>
    </row>
    <row r="96" spans="5:5" x14ac:dyDescent="0.25">
      <c r="E96" s="8"/>
    </row>
    <row r="97" spans="5:5" x14ac:dyDescent="0.25">
      <c r="E97" s="8"/>
    </row>
    <row r="98" spans="5:5" x14ac:dyDescent="0.25">
      <c r="E98" s="8"/>
    </row>
    <row r="99" spans="5:5" x14ac:dyDescent="0.25">
      <c r="E99" s="8"/>
    </row>
    <row r="100" spans="5:5" x14ac:dyDescent="0.25">
      <c r="E100" s="8"/>
    </row>
    <row r="101" spans="5:5" x14ac:dyDescent="0.25">
      <c r="E101" s="8"/>
    </row>
    <row r="102" spans="5:5" x14ac:dyDescent="0.25">
      <c r="E102" s="8"/>
    </row>
    <row r="103" spans="5:5" x14ac:dyDescent="0.25">
      <c r="E103" s="8"/>
    </row>
    <row r="104" spans="5:5" x14ac:dyDescent="0.25">
      <c r="E104" s="8"/>
    </row>
    <row r="105" spans="5:5" x14ac:dyDescent="0.25">
      <c r="E105" s="8"/>
    </row>
    <row r="106" spans="5:5" x14ac:dyDescent="0.25">
      <c r="E106" s="8"/>
    </row>
    <row r="107" spans="5:5" x14ac:dyDescent="0.25">
      <c r="E107" s="8"/>
    </row>
    <row r="108" spans="5:5" x14ac:dyDescent="0.25">
      <c r="E108" s="8"/>
    </row>
    <row r="109" spans="5:5" x14ac:dyDescent="0.25">
      <c r="E109" s="8"/>
    </row>
    <row r="110" spans="5:5" x14ac:dyDescent="0.25">
      <c r="E110" s="8"/>
    </row>
    <row r="111" spans="5:5" x14ac:dyDescent="0.25">
      <c r="E111" s="8"/>
    </row>
    <row r="112" spans="5:5" x14ac:dyDescent="0.25">
      <c r="E112" s="8"/>
    </row>
    <row r="113" spans="5:5" x14ac:dyDescent="0.25">
      <c r="E113" s="8"/>
    </row>
    <row r="114" spans="5:5" x14ac:dyDescent="0.25">
      <c r="E114" s="8"/>
    </row>
    <row r="115" spans="5:5" x14ac:dyDescent="0.25">
      <c r="E115" s="8"/>
    </row>
    <row r="116" spans="5:5" x14ac:dyDescent="0.25">
      <c r="E116" s="8"/>
    </row>
    <row r="117" spans="5:5" x14ac:dyDescent="0.25">
      <c r="E117" s="8"/>
    </row>
    <row r="118" spans="5:5" x14ac:dyDescent="0.25">
      <c r="E118" s="8"/>
    </row>
    <row r="119" spans="5:5" x14ac:dyDescent="0.25">
      <c r="E119" s="8"/>
    </row>
    <row r="120" spans="5:5" x14ac:dyDescent="0.25">
      <c r="E120" s="8"/>
    </row>
    <row r="121" spans="5:5" x14ac:dyDescent="0.25">
      <c r="E121" s="8"/>
    </row>
    <row r="122" spans="5:5" x14ac:dyDescent="0.25">
      <c r="E122" s="8"/>
    </row>
    <row r="123" spans="5:5" x14ac:dyDescent="0.25">
      <c r="E123" s="8"/>
    </row>
    <row r="124" spans="5:5" x14ac:dyDescent="0.25">
      <c r="E124" s="8"/>
    </row>
    <row r="125" spans="5:5" x14ac:dyDescent="0.25">
      <c r="E125" s="8"/>
    </row>
    <row r="126" spans="5:5" x14ac:dyDescent="0.25">
      <c r="E126" s="8"/>
    </row>
    <row r="127" spans="5:5" x14ac:dyDescent="0.25">
      <c r="E127" s="8"/>
    </row>
    <row r="128" spans="5:5" x14ac:dyDescent="0.25">
      <c r="E128" s="8"/>
    </row>
    <row r="129" spans="5:5" x14ac:dyDescent="0.25">
      <c r="E129" s="8"/>
    </row>
    <row r="130" spans="5:5" x14ac:dyDescent="0.25">
      <c r="E130" s="8"/>
    </row>
    <row r="131" spans="5:5" x14ac:dyDescent="0.25">
      <c r="E131" s="8"/>
    </row>
    <row r="132" spans="5:5" x14ac:dyDescent="0.25">
      <c r="E132" s="8"/>
    </row>
    <row r="133" spans="5:5" x14ac:dyDescent="0.25">
      <c r="E133" s="8"/>
    </row>
    <row r="134" spans="5:5" x14ac:dyDescent="0.25">
      <c r="E134" s="8"/>
    </row>
    <row r="135" spans="5:5" x14ac:dyDescent="0.25">
      <c r="E135" s="8"/>
    </row>
    <row r="136" spans="5:5" x14ac:dyDescent="0.25">
      <c r="E136" s="8"/>
    </row>
    <row r="137" spans="5:5" x14ac:dyDescent="0.25">
      <c r="E137" s="8"/>
    </row>
    <row r="138" spans="5:5" x14ac:dyDescent="0.25">
      <c r="E138" s="8"/>
    </row>
    <row r="139" spans="5:5" x14ac:dyDescent="0.25">
      <c r="E139" s="8"/>
    </row>
    <row r="140" spans="5:5" x14ac:dyDescent="0.25">
      <c r="E140" s="8"/>
    </row>
    <row r="141" spans="5:5" x14ac:dyDescent="0.25">
      <c r="E141" s="8"/>
    </row>
    <row r="142" spans="5:5" x14ac:dyDescent="0.25">
      <c r="E142" s="8"/>
    </row>
    <row r="143" spans="5:5" x14ac:dyDescent="0.25">
      <c r="E143" s="8"/>
    </row>
    <row r="144" spans="5:5" x14ac:dyDescent="0.25">
      <c r="E144" s="8"/>
    </row>
    <row r="145" spans="5:5" x14ac:dyDescent="0.25">
      <c r="E145" s="8"/>
    </row>
    <row r="146" spans="5:5" x14ac:dyDescent="0.25">
      <c r="E146" s="8"/>
    </row>
    <row r="147" spans="5:5" x14ac:dyDescent="0.25">
      <c r="E147" s="8"/>
    </row>
    <row r="148" spans="5:5" x14ac:dyDescent="0.25">
      <c r="E148" s="8"/>
    </row>
    <row r="149" spans="5:5" x14ac:dyDescent="0.25">
      <c r="E149" s="8"/>
    </row>
    <row r="150" spans="5:5" x14ac:dyDescent="0.25">
      <c r="E150" s="8"/>
    </row>
    <row r="151" spans="5:5" x14ac:dyDescent="0.25">
      <c r="E151" s="8"/>
    </row>
    <row r="152" spans="5:5" x14ac:dyDescent="0.25">
      <c r="E152" s="8"/>
    </row>
    <row r="153" spans="5:5" x14ac:dyDescent="0.25">
      <c r="E153" s="8"/>
    </row>
    <row r="154" spans="5:5" x14ac:dyDescent="0.25">
      <c r="E154" s="8"/>
    </row>
    <row r="155" spans="5:5" x14ac:dyDescent="0.25">
      <c r="E155" s="8"/>
    </row>
    <row r="156" spans="5:5" x14ac:dyDescent="0.25">
      <c r="E156" s="8"/>
    </row>
    <row r="157" spans="5:5" x14ac:dyDescent="0.25">
      <c r="E157" s="8"/>
    </row>
    <row r="158" spans="5:5" x14ac:dyDescent="0.25">
      <c r="E158" s="8"/>
    </row>
    <row r="159" spans="5:5" x14ac:dyDescent="0.25">
      <c r="E159" s="8"/>
    </row>
    <row r="160" spans="5:5" x14ac:dyDescent="0.25">
      <c r="E160" s="8"/>
    </row>
    <row r="161" spans="5:5" x14ac:dyDescent="0.25">
      <c r="E161" s="8"/>
    </row>
    <row r="162" spans="5:5" x14ac:dyDescent="0.25">
      <c r="E162" s="8"/>
    </row>
    <row r="163" spans="5:5" x14ac:dyDescent="0.25">
      <c r="E163" s="8"/>
    </row>
    <row r="164" spans="5:5" x14ac:dyDescent="0.25">
      <c r="E164" s="8"/>
    </row>
    <row r="165" spans="5:5" x14ac:dyDescent="0.25">
      <c r="E165" s="8"/>
    </row>
    <row r="166" spans="5:5" x14ac:dyDescent="0.25">
      <c r="E166" s="8"/>
    </row>
    <row r="167" spans="5:5" x14ac:dyDescent="0.25">
      <c r="E167" s="8"/>
    </row>
    <row r="168" spans="5:5" x14ac:dyDescent="0.25">
      <c r="E168" s="8"/>
    </row>
    <row r="169" spans="5:5" x14ac:dyDescent="0.25">
      <c r="E169" s="8"/>
    </row>
    <row r="170" spans="5:5" x14ac:dyDescent="0.25">
      <c r="E170" s="8"/>
    </row>
    <row r="171" spans="5:5" x14ac:dyDescent="0.25">
      <c r="E171" s="8"/>
    </row>
    <row r="172" spans="5:5" x14ac:dyDescent="0.25">
      <c r="E172" s="8"/>
    </row>
    <row r="173" spans="5:5" x14ac:dyDescent="0.25">
      <c r="E173" s="8"/>
    </row>
    <row r="174" spans="5:5" x14ac:dyDescent="0.25">
      <c r="E174" s="8"/>
    </row>
    <row r="175" spans="5:5" x14ac:dyDescent="0.25">
      <c r="E175" s="8"/>
    </row>
    <row r="176" spans="5:5" x14ac:dyDescent="0.25">
      <c r="E176" s="8"/>
    </row>
    <row r="177" spans="5:5" x14ac:dyDescent="0.25">
      <c r="E177" s="8"/>
    </row>
    <row r="178" spans="5:5" x14ac:dyDescent="0.25">
      <c r="E178" s="8"/>
    </row>
    <row r="179" spans="5:5" x14ac:dyDescent="0.25">
      <c r="E179" s="8"/>
    </row>
    <row r="180" spans="5:5" x14ac:dyDescent="0.25">
      <c r="E180" s="8"/>
    </row>
    <row r="181" spans="5:5" x14ac:dyDescent="0.25">
      <c r="E181" s="8"/>
    </row>
    <row r="182" spans="5:5" x14ac:dyDescent="0.25">
      <c r="E182" s="8"/>
    </row>
    <row r="183" spans="5:5" x14ac:dyDescent="0.25">
      <c r="E183" s="8"/>
    </row>
    <row r="184" spans="5:5" x14ac:dyDescent="0.25">
      <c r="E184" s="8"/>
    </row>
    <row r="185" spans="5:5" x14ac:dyDescent="0.25">
      <c r="E185" s="8"/>
    </row>
    <row r="186" spans="5:5" x14ac:dyDescent="0.25">
      <c r="E186" s="8"/>
    </row>
    <row r="187" spans="5:5" x14ac:dyDescent="0.25">
      <c r="E187" s="8"/>
    </row>
    <row r="188" spans="5:5" x14ac:dyDescent="0.25">
      <c r="E188" s="8"/>
    </row>
    <row r="189" spans="5:5" x14ac:dyDescent="0.25">
      <c r="E189" s="8"/>
    </row>
    <row r="190" spans="5:5" x14ac:dyDescent="0.25">
      <c r="E190" s="8"/>
    </row>
    <row r="191" spans="5:5" x14ac:dyDescent="0.25">
      <c r="E191" s="8"/>
    </row>
    <row r="192" spans="5:5" x14ac:dyDescent="0.25">
      <c r="E192" s="8"/>
    </row>
    <row r="193" spans="5:5" x14ac:dyDescent="0.25">
      <c r="E193" s="8"/>
    </row>
    <row r="194" spans="5:5" x14ac:dyDescent="0.25">
      <c r="E194" s="8"/>
    </row>
    <row r="195" spans="5:5" x14ac:dyDescent="0.25">
      <c r="E195" s="8"/>
    </row>
    <row r="196" spans="5:5" x14ac:dyDescent="0.25">
      <c r="E196" s="8"/>
    </row>
    <row r="197" spans="5:5" x14ac:dyDescent="0.25">
      <c r="E197" s="8"/>
    </row>
    <row r="198" spans="5:5" x14ac:dyDescent="0.25">
      <c r="E198" s="8"/>
    </row>
    <row r="199" spans="5:5" x14ac:dyDescent="0.25">
      <c r="E199" s="8"/>
    </row>
    <row r="200" spans="5:5" x14ac:dyDescent="0.25">
      <c r="E200" s="8"/>
    </row>
    <row r="201" spans="5:5" x14ac:dyDescent="0.25">
      <c r="E201" s="8"/>
    </row>
    <row r="202" spans="5:5" x14ac:dyDescent="0.25">
      <c r="E202" s="8"/>
    </row>
    <row r="203" spans="5:5" x14ac:dyDescent="0.25">
      <c r="E203" s="8"/>
    </row>
    <row r="204" spans="5:5" x14ac:dyDescent="0.25">
      <c r="E204" s="8"/>
    </row>
    <row r="205" spans="5:5" x14ac:dyDescent="0.25">
      <c r="E205" s="8"/>
    </row>
    <row r="206" spans="5:5" x14ac:dyDescent="0.25">
      <c r="E206" s="8"/>
    </row>
    <row r="207" spans="5:5" x14ac:dyDescent="0.25">
      <c r="E207" s="8"/>
    </row>
    <row r="208" spans="5:5" x14ac:dyDescent="0.25">
      <c r="E208" s="8"/>
    </row>
    <row r="209" spans="5:5" x14ac:dyDescent="0.25">
      <c r="E209" s="8"/>
    </row>
    <row r="210" spans="5:5" x14ac:dyDescent="0.25">
      <c r="E210" s="8"/>
    </row>
    <row r="211" spans="5:5" x14ac:dyDescent="0.25">
      <c r="E211" s="8"/>
    </row>
    <row r="212" spans="5:5" x14ac:dyDescent="0.25">
      <c r="E212" s="8"/>
    </row>
    <row r="213" spans="5:5" x14ac:dyDescent="0.25">
      <c r="E213" s="8"/>
    </row>
    <row r="214" spans="5:5" x14ac:dyDescent="0.25">
      <c r="E214" s="8"/>
    </row>
    <row r="215" spans="5:5" x14ac:dyDescent="0.25">
      <c r="E215" s="8"/>
    </row>
    <row r="216" spans="5:5" x14ac:dyDescent="0.25">
      <c r="E216" s="8"/>
    </row>
  </sheetData>
  <mergeCells count="13">
    <mergeCell ref="Q7:Q9"/>
    <mergeCell ref="A62:E62"/>
    <mergeCell ref="D7:D9"/>
    <mergeCell ref="C7:C9"/>
    <mergeCell ref="N7:P7"/>
    <mergeCell ref="N8:N9"/>
    <mergeCell ref="P8:P9"/>
    <mergeCell ref="E7:E9"/>
    <mergeCell ref="A1:E1"/>
    <mergeCell ref="A2:E2"/>
    <mergeCell ref="A3:E3"/>
    <mergeCell ref="A7:A9"/>
    <mergeCell ref="B7:B9"/>
  </mergeCells>
  <pageMargins left="0.39370078740157499" right="0" top="0.196850393700787" bottom="0.196850393700787" header="0.31496062992126" footer="0.31496062992126"/>
  <pageSetup paperSize="5" scale="50" orientation="landscape" horizontalDpi="360" verticalDpi="360" r:id="rId1"/>
  <rowBreaks count="2" manualBreakCount="2">
    <brk id="35" max="16383" man="1"/>
    <brk id="71" max="16" man="1"/>
  </rowBreaks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duk 2020</vt:lpstr>
      <vt:lpstr>duk 2020 (2)</vt:lpstr>
      <vt:lpstr>data pegawai</vt:lpstr>
      <vt:lpstr>'data pegawai'!Print_Area</vt:lpstr>
      <vt:lpstr>'data pegawai'!Print_Titles</vt:lpstr>
      <vt:lpstr>'duk 2020'!Print_Titles</vt:lpstr>
      <vt:lpstr>'duk 2020 (2)'!Print_Titles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2020-01-28T08:11:25Z</cp:lastPrinted>
  <dcterms:created xsi:type="dcterms:W3CDTF">2016-12-05T05:36:00Z</dcterms:created>
  <dcterms:modified xsi:type="dcterms:W3CDTF">2020-02-11T03:11:10Z</dcterms:modified>
</cp:coreProperties>
</file>