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cuments\"/>
    </mc:Choice>
  </mc:AlternateContent>
  <bookViews>
    <workbookView xWindow="0" yWindow="0" windowWidth="20490" windowHeight="7635" activeTab="5"/>
  </bookViews>
  <sheets>
    <sheet name="kiba" sheetId="2" r:id="rId1"/>
    <sheet name="kibb" sheetId="3" r:id="rId2"/>
    <sheet name="kibc" sheetId="4" r:id="rId3"/>
    <sheet name="kibd" sheetId="5" r:id="rId4"/>
    <sheet name="kibe" sheetId="6" r:id="rId5"/>
    <sheet name="kibf" sheetId="7" r:id="rId6"/>
  </sheets>
  <definedNames>
    <definedName name="_xlnm._FilterDatabase" localSheetId="1" hidden="1">kibb!$A$13:$Q$18</definedName>
    <definedName name="_xlnm._FilterDatabase" localSheetId="2" hidden="1">kibc!$A$13:$R$17</definedName>
    <definedName name="_xlnm._FilterDatabase" localSheetId="3" hidden="1">kibd!$A$13:$S$16</definedName>
    <definedName name="_xlnm._FilterDatabase" localSheetId="5" hidden="1">kibf!$A$13:$S$15</definedName>
  </definedNames>
  <calcPr calcId="152511"/>
</workbook>
</file>

<file path=xl/calcChain.xml><?xml version="1.0" encoding="utf-8"?>
<calcChain xmlns="http://schemas.openxmlformats.org/spreadsheetml/2006/main">
  <c r="Q15" i="7" l="1"/>
  <c r="Q16" i="5"/>
  <c r="P17" i="4"/>
  <c r="O18" i="3"/>
</calcChain>
</file>

<file path=xl/sharedStrings.xml><?xml version="1.0" encoding="utf-8"?>
<sst xmlns="http://schemas.openxmlformats.org/spreadsheetml/2006/main" count="405" uniqueCount="160">
  <si>
    <t>KARTU INVENTARIS BARANG (KIB) A 
TANAH</t>
  </si>
  <si>
    <t>PROVINSI</t>
  </si>
  <si>
    <t>:</t>
  </si>
  <si>
    <t>PROVINSI BANTEN</t>
  </si>
  <si>
    <t>KABUPATEN/KOTA</t>
  </si>
  <si>
    <t>KOTA SERANG</t>
  </si>
  <si>
    <t>URUSAN</t>
  </si>
  <si>
    <t>URUSAN PEMERINTAHAN PILIHAN</t>
  </si>
  <si>
    <t>BIDANG</t>
  </si>
  <si>
    <t>BIDANG PERINDUSTRIAN</t>
  </si>
  <si>
    <t>SKPD</t>
  </si>
  <si>
    <t>DINAS KOPERASI, USAHA KECIL DAN MENENGAH, PERINDUSTRIAN DAN PERDAGANGAN</t>
  </si>
  <si>
    <t>UNIT</t>
  </si>
  <si>
    <t>SUB UNIT</t>
  </si>
  <si>
    <t>NO. KODE LOKASI : 12.01.28.07.030518.00000.00000</t>
  </si>
  <si>
    <t>N o m o r</t>
  </si>
  <si>
    <t>Nama Barang</t>
  </si>
  <si>
    <t>Luas (M2)</t>
  </si>
  <si>
    <t>Tahun Peroleh an</t>
  </si>
  <si>
    <t>Letak/ Alamat</t>
  </si>
  <si>
    <t>Status Tanah</t>
  </si>
  <si>
    <t>Penggunaan</t>
  </si>
  <si>
    <t>Cara Perolehan/ Sumber Dana/ Status Barang/ Kondisi</t>
  </si>
  <si>
    <t>Harga</t>
  </si>
  <si>
    <t>Tgl. Buku/
No. BAST/
Tgl. BAST/
ID Penerimaan/
Status Aset</t>
  </si>
  <si>
    <t>Keterangan</t>
  </si>
  <si>
    <t>No.</t>
  </si>
  <si>
    <t>Kode Barang/
ID Barang/
ID Awal</t>
  </si>
  <si>
    <t>Reg.</t>
  </si>
  <si>
    <t>Hak</t>
  </si>
  <si>
    <t>Sertifikat</t>
  </si>
  <si>
    <t>Tanggal</t>
  </si>
  <si>
    <t>Nomor</t>
  </si>
  <si>
    <t>-</t>
  </si>
  <si>
    <t>-/
SKPD: 0001. DINAS KOPERASI, USAHA KECIL DAN MENENGAH, PERINDUSTRIAN DAN PERDAGANGAN - 001. DINAS KOPERASI, USAHA KECIL DAN MENENGAH, PERINDUSTRIAN DAN PERDAGANGAN</t>
  </si>
  <si>
    <t>Jumlah Harga</t>
  </si>
  <si>
    <t xml:space="preserve">MENGETAHUI
KEPALA OPD 
(.................................................) 
NIP. </t>
  </si>
  <si>
    <t xml:space="preserve">Serang, 08 Juni 2022
PENGURUS BARANG 
(.................................................) 
NIP. </t>
  </si>
  <si>
    <t xml:space="preserve">Pembelian/
APBD
/Inventaris/
Baik/
</t>
  </si>
  <si>
    <t>25-11-2021/
027/36.1-BAST/PPK-ALAT KANTOR/Kopperindag/2021/
25-11-2021/
3073/
Aset Tetap</t>
  </si>
  <si>
    <t>Alumunium</t>
  </si>
  <si>
    <t>Acer Aspire 5</t>
  </si>
  <si>
    <t>Personal Computer</t>
  </si>
  <si>
    <t>1.3.2.08.01.41.192/
7369473/
7369473</t>
  </si>
  <si>
    <t>Besi</t>
  </si>
  <si>
    <t>Belanja Modal Lemari dan Arsip</t>
  </si>
  <si>
    <t>Lemari Buku Arsip Untuk Arsip Dinamis</t>
  </si>
  <si>
    <t>1.3.2.05.03.07.007/
7369472/
7369472</t>
  </si>
  <si>
    <t>Plastic</t>
  </si>
  <si>
    <t>Gemet 1000S</t>
  </si>
  <si>
    <t>Alat Penghancur Kertas</t>
  </si>
  <si>
    <t>1.3.2.05.01.05.010/
7369474/
7369474</t>
  </si>
  <si>
    <t>17-11-2021/
027/37-BAST/PPK-MOTOR/DINKOPUKMPERINDAG/2021/
17-11-2021/
3076/
Aset Tetap</t>
  </si>
  <si>
    <t>Honda Vario</t>
  </si>
  <si>
    <t>Sepeda Motor</t>
  </si>
  <si>
    <t>1.3.2.02.01.04.001/
7369471/
7369471</t>
  </si>
  <si>
    <t>BPKB</t>
  </si>
  <si>
    <t>Polisi</t>
  </si>
  <si>
    <t>Mesin</t>
  </si>
  <si>
    <t>Rangka</t>
  </si>
  <si>
    <t>Pabrik</t>
  </si>
  <si>
    <t>Cara Perolehan/ Sumber Dana/ Status Barang/ Kondisi/
Penggunaan</t>
  </si>
  <si>
    <t>Tahun Perolehan</t>
  </si>
  <si>
    <t>Bahan</t>
  </si>
  <si>
    <t>Ukuran/CC</t>
  </si>
  <si>
    <t>Merk/Type</t>
  </si>
  <si>
    <t>KARTU INVENTARIS BARANG (KIB) B 
PERALATAN DAN MESIN</t>
  </si>
  <si>
    <t>-/
-/
-</t>
  </si>
  <si>
    <t xml:space="preserve">
-</t>
  </si>
  <si>
    <t>0,00</t>
  </si>
  <si>
    <t>Beton</t>
  </si>
  <si>
    <t>Baik</t>
  </si>
  <si>
    <t xml:space="preserve">0001/ 
</t>
  </si>
  <si>
    <t>Pembelian/
APBD/
Inventaris/
Baik</t>
  </si>
  <si>
    <t>-/
-</t>
  </si>
  <si>
    <t xml:space="preserve">0002/ 
</t>
  </si>
  <si>
    <t>027/47.-BAST-PHO/PPK/Auning Psr.Kepandean/Kopperindag/XI/2021/
22-12-2021/
3094/
Aset Tetap</t>
  </si>
  <si>
    <t>-/
Pedagang Pasar</t>
  </si>
  <si>
    <t>Pasar Kepandean
RT/RW. -/-
Kp/Komp. Pasar
Kel/Desa. Serang
Kec. Serang
KOTA SERANG</t>
  </si>
  <si>
    <t>0,36</t>
  </si>
  <si>
    <t>Tidak</t>
  </si>
  <si>
    <t>Gedung Pertokoan/Koperasi/Pasar Semi Permanen</t>
  </si>
  <si>
    <t>1.3.3.01.
01.12.002/
7369468/
7369468</t>
  </si>
  <si>
    <t>874/BAST/CB.II-PelPP-2021/
21-01-2021/
506/
Aset Tetap</t>
  </si>
  <si>
    <t>Hadiah/Hibah/
Hibah Provinsi/
Inventaris/
Baik</t>
  </si>
  <si>
    <t>-/
Rumah Produksi dan Galery Livelihood _DisKopDagUKM</t>
  </si>
  <si>
    <t>JL. Pelelangan Ikan No. 77 Kp. Baru Bugis Persil 15
RT/RW. -/-
Kp/Komp. Bugis
Kel/Desa. Banten
Kec. Kasemen
KOTA SERANG</t>
  </si>
  <si>
    <t>288,00</t>
  </si>
  <si>
    <t>Bertingkat</t>
  </si>
  <si>
    <t>Gedung Pertokoan/Koperasi/Pasar Permanen</t>
  </si>
  <si>
    <t>1.3.3.01.
01.12.001/
7263509/
7263509</t>
  </si>
  <si>
    <t>027/49.-BAST-PHO/PPK/Auning Psr.Kepandean/Kopperindag/XI/2021/
22-12-2021/
3095/
Aset Tetap</t>
  </si>
  <si>
    <t>UPT Metrologi
RT/RW. -/-
Kp/Komp. UPT Metrologi
Kel/Desa. Serang
Kec. Serang
KOTA SERANG</t>
  </si>
  <si>
    <t>1.245,00</t>
  </si>
  <si>
    <t>Bangunan Gedung Laboratorium Permanen</t>
  </si>
  <si>
    <t>1.3.3.01.
01.05.001/
7369467/
7369467</t>
  </si>
  <si>
    <t>Tgl/Nomor</t>
  </si>
  <si>
    <t>Beton/ Tidak</t>
  </si>
  <si>
    <t>Bertingkat/ Tidak</t>
  </si>
  <si>
    <t>Reg./
No. Gedung</t>
  </si>
  <si>
    <t>Ket</t>
  </si>
  <si>
    <t>Cara Perolehan / Sumber Dana / Status Barang /
Kondisi</t>
  </si>
  <si>
    <t>Nomor Kode Tanah/
ID Awal Tanah</t>
  </si>
  <si>
    <t>Status Tanah/
Penggunaan</t>
  </si>
  <si>
    <t>Dokumen Gedung</t>
  </si>
  <si>
    <t>Letak / Alamat</t>
  </si>
  <si>
    <t>Luas Lantai (M2)</t>
  </si>
  <si>
    <t>Konstruksi Bangunan</t>
  </si>
  <si>
    <t>Kondisi Bangunan (B, KB, RB)</t>
  </si>
  <si>
    <t>Luas Tanah (M2)</t>
  </si>
  <si>
    <t>KARTU INVENTARIS BARANG (KIB) C 
GEDUNG DAN BANGUNAN</t>
  </si>
  <si>
    <t xml:space="preserve">0,00 </t>
  </si>
  <si>
    <t>-
SKPD: 0001. DINAS KOPERASI, USAHA KECIL DAN MENENGAH, PERINDUSTRIAN DAN PERDAGANGAN - 001. DINAS KOPERASI, USAHA KECIL DAN MENENGAH, PERINDUSTRIAN DAN PERDAGANGAN</t>
  </si>
  <si>
    <t>Pembelian/
APBD
/Inventaris/
Baik/
-</t>
  </si>
  <si>
    <t>22-12-2021/
027/43.-BAST-PHO/PPK/Paving Blok Psr.Lama/Kopperindag/XI/2021/
22-12-2021/
3085/
Aset Tetap</t>
  </si>
  <si>
    <t>Pasar Lama
RT/RW. -/-
Kp/Komp. Pasar
Kel/Desa. Serang
Kec. Serang
Kec. Serang
KOTA SERANG</t>
  </si>
  <si>
    <t>26,88</t>
  </si>
  <si>
    <t>0,2900</t>
  </si>
  <si>
    <t>Jalan Khusus Lainnya</t>
  </si>
  <si>
    <t>0002/
-</t>
  </si>
  <si>
    <t>1.3.4.01.01.09.008/
7369470/
7369470</t>
  </si>
  <si>
    <t>22-12-2021/
027/48-BAST/PPK-Paving Block UPT Metrologi/Kopperindag/XI/2021/
22-12-2021/
3093/
Aset Tetap</t>
  </si>
  <si>
    <t>UPT Metrologi
RT/RW. -/-
Kp/Komp. UPT Metrologi
Kel/Desa. Serang
Kec. Serang
Kec. Serang
KOTA SERANG</t>
  </si>
  <si>
    <t>4,28</t>
  </si>
  <si>
    <t>0,6000</t>
  </si>
  <si>
    <t>0001/
-</t>
  </si>
  <si>
    <t>1.3.4.01.01.09.008/
7369469/
7369469</t>
  </si>
  <si>
    <t>Reg./
No. RJ</t>
  </si>
  <si>
    <t>Kondisi (B,KB,RB)</t>
  </si>
  <si>
    <t>Cara Perolehan / Sumber Dana / Status Barang /
Kondisi /
Penggunaan</t>
  </si>
  <si>
    <t>Dokumen</t>
  </si>
  <si>
    <t>Lebar (M)</t>
  </si>
  <si>
    <t>Panjang (km)</t>
  </si>
  <si>
    <t>Konstruksi</t>
  </si>
  <si>
    <t>KARTU INVENTARIS BARANG (KIB) D 
JALAN, IRIGASI, DAN JARINGAN</t>
  </si>
  <si>
    <t>Ukuran</t>
  </si>
  <si>
    <t>Jenis</t>
  </si>
  <si>
    <t>Pencipta</t>
  </si>
  <si>
    <t>Asal Daerah</t>
  </si>
  <si>
    <t>Spesifikasi</t>
  </si>
  <si>
    <t>Judul / Pencipta</t>
  </si>
  <si>
    <t>Ket.</t>
  </si>
  <si>
    <t>Jumlah/
Harga Satuan</t>
  </si>
  <si>
    <t>Tahun Cetak / Beli</t>
  </si>
  <si>
    <t>Hewan Ternak</t>
  </si>
  <si>
    <t>Barang Bercorak Kesenian / Kebudayaan</t>
  </si>
  <si>
    <t>Buku Perpustakaan</t>
  </si>
  <si>
    <t>KARTU INVENTARIS BARANG (KIB) E 
ASET TETAP LAINNYA</t>
  </si>
  <si>
    <t>24-03-2021/
027/06- bast/ Perenc.Ma rgaluyu- Diskopukm indag/2021/
24-03-2021/
3353/
Aset Tetap</t>
  </si>
  <si>
    <t>Kapitalisasi/
APBD
/Inventaris/
Baik/
-</t>
  </si>
  <si>
    <t>pasar margaluyu
RT/RW. 01/01
Kampung/Komp. margaluyu
Kel/Desa. Margaluyu
Kec. Kasemen
Kec. Kasemen
KOTA SERANG</t>
  </si>
  <si>
    <t>Permanen</t>
  </si>
  <si>
    <t>Gedung dan Bangunan Dalam Pengerjaan</t>
  </si>
  <si>
    <t>1.3.6.01.01.01.003/
7380486/
7380486</t>
  </si>
  <si>
    <t>Harga Kontrak (Ribuan)</t>
  </si>
  <si>
    <t>Kode Tanah</t>
  </si>
  <si>
    <t>Tanggal Mulai</t>
  </si>
  <si>
    <t>Luas (m2)</t>
  </si>
  <si>
    <t>Bangunan(P,SP,D)</t>
  </si>
  <si>
    <t>KARTU INVENTARIS BARANG (KIB) F 
KONSTRUKSI DALAM PENGERJAAN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</si>
</sst>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2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8"/>
      <color theme="3"/>
      <name val="Calibri Light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57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DBDBDB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4">
    <xf numFmtId="0" fontId="0" fillId="0" borderId="0" xfId="0"/>
    <xf numFmtId="0" fontId="0" fillId="0" borderId="0" xfId="0" applyAlignment="1">
      <alignment wrapText="1"/>
    </xf>
    <xf numFmtId="0" fontId="21" fillId="0" borderId="0" xfId="0" applyFont="1" applyAlignment="1">
      <alignment vertical="top" wrapText="1"/>
    </xf>
    <xf numFmtId="0" fontId="0" fillId="33" borderId="0" xfId="0" applyFill="1"/>
    <xf numFmtId="0" fontId="22" fillId="34" borderId="10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top" wrapText="1"/>
    </xf>
    <xf numFmtId="0" fontId="23" fillId="33" borderId="10" xfId="0" applyFont="1" applyFill="1" applyBorder="1" applyAlignment="1">
      <alignment horizontal="left" vertical="top" wrapText="1"/>
    </xf>
    <xf numFmtId="164" fontId="23" fillId="33" borderId="10" xfId="0" applyNumberFormat="1" applyFont="1" applyFill="1" applyBorder="1" applyAlignment="1">
      <alignment horizontal="center" vertical="top" wrapText="1"/>
    </xf>
    <xf numFmtId="0" fontId="23" fillId="33" borderId="10" xfId="0" applyFont="1" applyFill="1" applyBorder="1" applyAlignment="1">
      <alignment horizontal="right" vertical="top" wrapText="1"/>
    </xf>
    <xf numFmtId="0" fontId="23" fillId="33" borderId="10" xfId="0" applyFont="1" applyFill="1" applyBorder="1" applyAlignment="1">
      <alignment vertical="top" wrapText="1"/>
    </xf>
    <xf numFmtId="0" fontId="22" fillId="33" borderId="10" xfId="0" applyFont="1" applyFill="1" applyBorder="1" applyAlignment="1">
      <alignment horizontal="right" wrapText="1"/>
    </xf>
    <xf numFmtId="0" fontId="23" fillId="33" borderId="11" xfId="0" applyFont="1" applyFill="1" applyBorder="1" applyAlignment="1">
      <alignment wrapText="1"/>
    </xf>
    <xf numFmtId="0" fontId="23" fillId="33" borderId="12" xfId="0" applyFont="1" applyFill="1" applyBorder="1" applyAlignment="1">
      <alignment wrapText="1"/>
    </xf>
    <xf numFmtId="0" fontId="23" fillId="33" borderId="13" xfId="0" applyFont="1" applyFill="1" applyBorder="1" applyAlignment="1">
      <alignment wrapText="1"/>
    </xf>
    <xf numFmtId="0" fontId="18" fillId="0" borderId="0" xfId="0" applyFont="1" applyAlignment="1">
      <alignment wrapText="1"/>
    </xf>
    <xf numFmtId="4" fontId="23" fillId="33" borderId="10" xfId="0" applyNumberFormat="1" applyFont="1" applyFill="1" applyBorder="1" applyAlignment="1">
      <alignment horizontal="right" vertical="top" wrapText="1"/>
    </xf>
    <xf numFmtId="0" fontId="21" fillId="0" borderId="0" xfId="0" applyFont="1" applyAlignment="1">
      <alignment vertical="top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right" wrapText="1"/>
    </xf>
    <xf numFmtId="0" fontId="22" fillId="34" borderId="11" xfId="0" applyFont="1" applyFill="1" applyBorder="1" applyAlignment="1">
      <alignment horizontal="center" vertical="center" wrapText="1"/>
    </xf>
    <xf numFmtId="0" fontId="22" fillId="34" borderId="12" xfId="0" applyFont="1" applyFill="1" applyBorder="1" applyAlignment="1">
      <alignment horizontal="center" vertical="center" wrapText="1"/>
    </xf>
    <xf numFmtId="0" fontId="22" fillId="34" borderId="13" xfId="0" applyFont="1" applyFill="1" applyBorder="1" applyAlignment="1">
      <alignment horizontal="center" vertical="center" wrapText="1"/>
    </xf>
    <xf numFmtId="0" fontId="22" fillId="34" borderId="14" xfId="0" applyFont="1" applyFill="1" applyBorder="1" applyAlignment="1">
      <alignment horizontal="center" vertical="center" wrapText="1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0" fontId="23" fillId="33" borderId="11" xfId="0" applyFont="1" applyFill="1" applyBorder="1" applyAlignment="1">
      <alignment wrapText="1"/>
    </xf>
    <xf numFmtId="0" fontId="23" fillId="33" borderId="12" xfId="0" applyFont="1" applyFill="1" applyBorder="1" applyAlignment="1">
      <alignment wrapText="1"/>
    </xf>
    <xf numFmtId="0" fontId="23" fillId="33" borderId="13" xfId="0" applyFont="1" applyFill="1" applyBorder="1" applyAlignment="1">
      <alignment wrapText="1"/>
    </xf>
    <xf numFmtId="0" fontId="23" fillId="33" borderId="11" xfId="0" applyFont="1" applyFill="1" applyBorder="1" applyAlignment="1">
      <alignment horizontal="right" wrapText="1"/>
    </xf>
    <xf numFmtId="0" fontId="23" fillId="33" borderId="12" xfId="0" applyFont="1" applyFill="1" applyBorder="1" applyAlignment="1">
      <alignment horizontal="right" wrapText="1"/>
    </xf>
    <xf numFmtId="0" fontId="23" fillId="33" borderId="13" xfId="0" applyFont="1" applyFill="1" applyBorder="1" applyAlignment="1">
      <alignment horizontal="right" wrapText="1"/>
    </xf>
    <xf numFmtId="0" fontId="21" fillId="0" borderId="0" xfId="0" applyFont="1" applyAlignment="1">
      <alignment horizontal="center" wrapText="1"/>
    </xf>
    <xf numFmtId="0" fontId="18" fillId="0" borderId="0" xfId="0" applyFon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showGridLines="0" topLeftCell="E4" workbookViewId="0">
      <selection activeCell="M16" sqref="M16"/>
    </sheetView>
  </sheetViews>
  <sheetFormatPr defaultRowHeight="15" x14ac:dyDescent="0.25"/>
  <cols>
    <col min="1" max="1" width="3.5703125" bestFit="1" customWidth="1"/>
    <col min="2" max="2" width="14.7109375" bestFit="1" customWidth="1"/>
    <col min="3" max="3" width="5" bestFit="1" customWidth="1"/>
    <col min="4" max="4" width="36.5703125" bestFit="1" customWidth="1"/>
    <col min="5" max="5" width="9" bestFit="1" customWidth="1"/>
    <col min="6" max="6" width="15.28515625" bestFit="1" customWidth="1"/>
    <col min="7" max="7" width="36.5703125" bestFit="1" customWidth="1"/>
    <col min="8" max="8" width="5.42578125" bestFit="1" customWidth="1"/>
    <col min="9" max="9" width="9.85546875" bestFit="1" customWidth="1"/>
    <col min="10" max="10" width="9.7109375" bestFit="1" customWidth="1"/>
    <col min="11" max="12" width="36.5703125" bestFit="1" customWidth="1"/>
    <col min="13" max="13" width="14.85546875" bestFit="1" customWidth="1"/>
    <col min="14" max="15" width="36.5703125" bestFit="1" customWidth="1"/>
  </cols>
  <sheetData>
    <row r="1" spans="1:16" ht="31.5" customHeight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6" x14ac:dyDescent="0.25">
      <c r="A2" s="17" t="s">
        <v>1</v>
      </c>
      <c r="B2" s="17"/>
      <c r="C2" s="2" t="s">
        <v>2</v>
      </c>
      <c r="D2" s="2" t="s">
        <v>3</v>
      </c>
    </row>
    <row r="3" spans="1:16" x14ac:dyDescent="0.25">
      <c r="A3" s="17" t="s">
        <v>4</v>
      </c>
      <c r="B3" s="17"/>
      <c r="C3" s="2" t="s">
        <v>2</v>
      </c>
      <c r="D3" s="2" t="s">
        <v>5</v>
      </c>
    </row>
    <row r="4" spans="1:16" x14ac:dyDescent="0.25">
      <c r="A4" s="17" t="s">
        <v>6</v>
      </c>
      <c r="B4" s="17"/>
      <c r="C4" s="2" t="s">
        <v>2</v>
      </c>
      <c r="D4" s="2" t="s">
        <v>7</v>
      </c>
    </row>
    <row r="5" spans="1:16" x14ac:dyDescent="0.25">
      <c r="A5" s="17" t="s">
        <v>8</v>
      </c>
      <c r="B5" s="17"/>
      <c r="C5" s="2" t="s">
        <v>2</v>
      </c>
      <c r="D5" s="2" t="s">
        <v>9</v>
      </c>
    </row>
    <row r="6" spans="1:16" ht="38.25" x14ac:dyDescent="0.25">
      <c r="A6" s="17" t="s">
        <v>10</v>
      </c>
      <c r="B6" s="17"/>
      <c r="C6" s="2" t="s">
        <v>2</v>
      </c>
      <c r="D6" s="2" t="s">
        <v>11</v>
      </c>
    </row>
    <row r="7" spans="1:16" x14ac:dyDescent="0.25">
      <c r="A7" s="17" t="s">
        <v>12</v>
      </c>
      <c r="B7" s="17"/>
      <c r="C7" s="2" t="s">
        <v>2</v>
      </c>
      <c r="D7" s="2"/>
    </row>
    <row r="8" spans="1:16" x14ac:dyDescent="0.25">
      <c r="A8" s="17" t="s">
        <v>13</v>
      </c>
      <c r="B8" s="17"/>
      <c r="C8" s="2" t="s">
        <v>2</v>
      </c>
      <c r="D8" s="2"/>
    </row>
    <row r="9" spans="1:16" x14ac:dyDescent="0.25">
      <c r="A9" s="1"/>
      <c r="B9" s="19" t="s">
        <v>14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1" spans="1:16" ht="30" customHeight="1" x14ac:dyDescent="0.25">
      <c r="A11" s="20" t="s">
        <v>15</v>
      </c>
      <c r="B11" s="21"/>
      <c r="C11" s="22"/>
      <c r="D11" s="23" t="s">
        <v>16</v>
      </c>
      <c r="E11" s="23" t="s">
        <v>17</v>
      </c>
      <c r="F11" s="23" t="s">
        <v>18</v>
      </c>
      <c r="G11" s="23" t="s">
        <v>19</v>
      </c>
      <c r="H11" s="20" t="s">
        <v>20</v>
      </c>
      <c r="I11" s="21"/>
      <c r="J11" s="22"/>
      <c r="K11" s="23" t="s">
        <v>21</v>
      </c>
      <c r="L11" s="23" t="s">
        <v>22</v>
      </c>
      <c r="M11" s="23" t="s">
        <v>23</v>
      </c>
      <c r="N11" s="23" t="s">
        <v>24</v>
      </c>
      <c r="O11" s="23" t="s">
        <v>25</v>
      </c>
      <c r="P11" s="3"/>
    </row>
    <row r="12" spans="1:16" ht="21" customHeight="1" x14ac:dyDescent="0.25">
      <c r="A12" s="23" t="s">
        <v>26</v>
      </c>
      <c r="B12" s="23" t="s">
        <v>27</v>
      </c>
      <c r="C12" s="23" t="s">
        <v>28</v>
      </c>
      <c r="D12" s="24"/>
      <c r="E12" s="24"/>
      <c r="F12" s="24"/>
      <c r="G12" s="24"/>
      <c r="H12" s="23" t="s">
        <v>29</v>
      </c>
      <c r="I12" s="20" t="s">
        <v>30</v>
      </c>
      <c r="J12" s="22"/>
      <c r="K12" s="24"/>
      <c r="L12" s="24"/>
      <c r="M12" s="24"/>
      <c r="N12" s="24"/>
      <c r="O12" s="24"/>
      <c r="P12" s="3"/>
    </row>
    <row r="13" spans="1:16" x14ac:dyDescent="0.25">
      <c r="A13" s="25"/>
      <c r="B13" s="25"/>
      <c r="C13" s="25"/>
      <c r="D13" s="25"/>
      <c r="E13" s="25"/>
      <c r="F13" s="25"/>
      <c r="G13" s="25"/>
      <c r="H13" s="25"/>
      <c r="I13" s="4" t="s">
        <v>31</v>
      </c>
      <c r="J13" s="4" t="s">
        <v>32</v>
      </c>
      <c r="K13" s="25"/>
      <c r="L13" s="25"/>
      <c r="M13" s="25"/>
      <c r="N13" s="25"/>
      <c r="O13" s="25"/>
      <c r="P13" s="3"/>
    </row>
    <row r="14" spans="1:16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3"/>
      <c r="P14" s="3"/>
    </row>
    <row r="15" spans="1:16" x14ac:dyDescent="0.25">
      <c r="A15" s="26" t="s">
        <v>35</v>
      </c>
      <c r="B15" s="27"/>
      <c r="C15" s="27"/>
      <c r="D15" s="28"/>
      <c r="E15" s="11">
        <v>0</v>
      </c>
      <c r="F15" s="26"/>
      <c r="G15" s="27"/>
      <c r="H15" s="27"/>
      <c r="I15" s="27"/>
      <c r="J15" s="27"/>
      <c r="K15" s="27"/>
      <c r="L15" s="28"/>
      <c r="M15" s="11">
        <v>0</v>
      </c>
      <c r="N15" s="29"/>
      <c r="O15" s="30"/>
      <c r="P15" s="31"/>
    </row>
    <row r="17" spans="1:14" ht="114.75" customHeight="1" x14ac:dyDescent="0.25">
      <c r="A17" s="15"/>
      <c r="B17" s="32" t="s">
        <v>36</v>
      </c>
      <c r="C17" s="32"/>
      <c r="D17" s="32"/>
      <c r="E17" s="32"/>
      <c r="F17" s="33"/>
      <c r="G17" s="33"/>
      <c r="H17" s="33"/>
      <c r="I17" s="33"/>
      <c r="J17" s="32" t="s">
        <v>37</v>
      </c>
      <c r="K17" s="32"/>
      <c r="L17" s="32"/>
      <c r="M17" s="32"/>
      <c r="N17" s="15"/>
    </row>
  </sheetData>
  <mergeCells count="31">
    <mergeCell ref="N15:P15"/>
    <mergeCell ref="B17:E17"/>
    <mergeCell ref="F17:I17"/>
    <mergeCell ref="J17:M17"/>
    <mergeCell ref="C12:C13"/>
    <mergeCell ref="H12:H13"/>
    <mergeCell ref="I12:J12"/>
    <mergeCell ref="A15:D15"/>
    <mergeCell ref="F15:L15"/>
    <mergeCell ref="A7:B7"/>
    <mergeCell ref="A8:B8"/>
    <mergeCell ref="B9:O9"/>
    <mergeCell ref="A11:C11"/>
    <mergeCell ref="D11:D13"/>
    <mergeCell ref="E11:E13"/>
    <mergeCell ref="F11:F13"/>
    <mergeCell ref="G11:G13"/>
    <mergeCell ref="H11:J11"/>
    <mergeCell ref="K11:K13"/>
    <mergeCell ref="L11:L13"/>
    <mergeCell ref="M11:M13"/>
    <mergeCell ref="N11:N13"/>
    <mergeCell ref="O11:O13"/>
    <mergeCell ref="A12:A13"/>
    <mergeCell ref="B12:B13"/>
    <mergeCell ref="A6:B6"/>
    <mergeCell ref="A1:N1"/>
    <mergeCell ref="A2:B2"/>
    <mergeCell ref="A3:B3"/>
    <mergeCell ref="A4:B4"/>
    <mergeCell ref="A5:B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showGridLines="0" topLeftCell="E12" workbookViewId="0">
      <selection activeCell="O19" sqref="O19"/>
    </sheetView>
  </sheetViews>
  <sheetFormatPr defaultRowHeight="15" x14ac:dyDescent="0.25"/>
  <cols>
    <col min="1" max="1" width="4" bestFit="1" customWidth="1"/>
    <col min="2" max="2" width="14.7109375" bestFit="1" customWidth="1"/>
    <col min="3" max="3" width="5" bestFit="1" customWidth="1"/>
    <col min="4" max="5" width="36.5703125" bestFit="1" customWidth="1"/>
    <col min="6" max="6" width="9.5703125" bestFit="1" customWidth="1"/>
    <col min="7" max="7" width="12.85546875" bestFit="1" customWidth="1"/>
    <col min="8" max="8" width="14.85546875" bestFit="1" customWidth="1"/>
    <col min="9" max="9" width="6.7109375" bestFit="1" customWidth="1"/>
    <col min="10" max="10" width="20.42578125" bestFit="1" customWidth="1"/>
    <col min="11" max="11" width="14.28515625" bestFit="1" customWidth="1"/>
    <col min="12" max="12" width="16.85546875" bestFit="1" customWidth="1"/>
    <col min="13" max="13" width="10.85546875" bestFit="1" customWidth="1"/>
    <col min="14" max="14" width="36.5703125" bestFit="1" customWidth="1"/>
    <col min="15" max="15" width="14.85546875" bestFit="1" customWidth="1"/>
    <col min="16" max="17" width="36.5703125" bestFit="1" customWidth="1"/>
  </cols>
  <sheetData>
    <row r="1" spans="1:17" ht="31.5" customHeight="1" x14ac:dyDescent="0.25">
      <c r="A1" s="18" t="s">
        <v>66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7" x14ac:dyDescent="0.25">
      <c r="A2" s="17" t="s">
        <v>1</v>
      </c>
      <c r="B2" s="17"/>
      <c r="C2" s="2" t="s">
        <v>2</v>
      </c>
      <c r="D2" s="2" t="s">
        <v>3</v>
      </c>
    </row>
    <row r="3" spans="1:17" x14ac:dyDescent="0.25">
      <c r="A3" s="17" t="s">
        <v>4</v>
      </c>
      <c r="B3" s="17"/>
      <c r="C3" s="2" t="s">
        <v>2</v>
      </c>
      <c r="D3" s="2" t="s">
        <v>5</v>
      </c>
    </row>
    <row r="4" spans="1:17" x14ac:dyDescent="0.25">
      <c r="A4" s="17" t="s">
        <v>6</v>
      </c>
      <c r="B4" s="17"/>
      <c r="C4" s="2" t="s">
        <v>2</v>
      </c>
      <c r="D4" s="2" t="s">
        <v>7</v>
      </c>
    </row>
    <row r="5" spans="1:17" x14ac:dyDescent="0.25">
      <c r="A5" s="17" t="s">
        <v>8</v>
      </c>
      <c r="B5" s="17"/>
      <c r="C5" s="2" t="s">
        <v>2</v>
      </c>
      <c r="D5" s="2" t="s">
        <v>9</v>
      </c>
    </row>
    <row r="6" spans="1:17" ht="38.25" x14ac:dyDescent="0.25">
      <c r="A6" s="17" t="s">
        <v>10</v>
      </c>
      <c r="B6" s="17"/>
      <c r="C6" s="2" t="s">
        <v>2</v>
      </c>
      <c r="D6" s="2" t="s">
        <v>11</v>
      </c>
    </row>
    <row r="7" spans="1:17" x14ac:dyDescent="0.25">
      <c r="A7" s="17" t="s">
        <v>12</v>
      </c>
      <c r="B7" s="17"/>
      <c r="C7" s="2" t="s">
        <v>2</v>
      </c>
      <c r="D7" s="2"/>
    </row>
    <row r="8" spans="1:17" x14ac:dyDescent="0.25">
      <c r="A8" s="17" t="s">
        <v>13</v>
      </c>
      <c r="B8" s="17"/>
      <c r="C8" s="2" t="s">
        <v>2</v>
      </c>
      <c r="D8" s="2"/>
    </row>
    <row r="9" spans="1:17" x14ac:dyDescent="0.25">
      <c r="A9" s="1"/>
      <c r="B9" s="19" t="s">
        <v>14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</row>
    <row r="11" spans="1:17" ht="24" customHeight="1" x14ac:dyDescent="0.25">
      <c r="A11" s="20" t="s">
        <v>15</v>
      </c>
      <c r="B11" s="21"/>
      <c r="C11" s="22"/>
      <c r="D11" s="23" t="s">
        <v>16</v>
      </c>
      <c r="E11" s="23" t="s">
        <v>65</v>
      </c>
      <c r="F11" s="23" t="s">
        <v>64</v>
      </c>
      <c r="G11" s="23" t="s">
        <v>63</v>
      </c>
      <c r="H11" s="23" t="s">
        <v>62</v>
      </c>
      <c r="I11" s="20" t="s">
        <v>15</v>
      </c>
      <c r="J11" s="21"/>
      <c r="K11" s="21"/>
      <c r="L11" s="21"/>
      <c r="M11" s="22"/>
      <c r="N11" s="23" t="s">
        <v>61</v>
      </c>
      <c r="O11" s="23" t="s">
        <v>23</v>
      </c>
      <c r="P11" s="23" t="s">
        <v>24</v>
      </c>
      <c r="Q11" s="23" t="s">
        <v>25</v>
      </c>
    </row>
    <row r="12" spans="1:17" ht="36" x14ac:dyDescent="0.25">
      <c r="A12" s="4" t="s">
        <v>26</v>
      </c>
      <c r="B12" s="4" t="s">
        <v>27</v>
      </c>
      <c r="C12" s="4" t="s">
        <v>28</v>
      </c>
      <c r="D12" s="25"/>
      <c r="E12" s="25"/>
      <c r="F12" s="25"/>
      <c r="G12" s="25"/>
      <c r="H12" s="25"/>
      <c r="I12" s="4" t="s">
        <v>60</v>
      </c>
      <c r="J12" s="4" t="s">
        <v>59</v>
      </c>
      <c r="K12" s="4" t="s">
        <v>58</v>
      </c>
      <c r="L12" s="4" t="s">
        <v>57</v>
      </c>
      <c r="M12" s="4" t="s">
        <v>56</v>
      </c>
      <c r="N12" s="25"/>
      <c r="O12" s="25"/>
      <c r="P12" s="25"/>
      <c r="Q12" s="25"/>
    </row>
    <row r="13" spans="1:17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3"/>
    </row>
    <row r="14" spans="1:17" ht="84" x14ac:dyDescent="0.25">
      <c r="A14" s="6">
        <v>1</v>
      </c>
      <c r="B14" s="7" t="s">
        <v>55</v>
      </c>
      <c r="C14" s="8">
        <v>1</v>
      </c>
      <c r="D14" s="7" t="s">
        <v>54</v>
      </c>
      <c r="E14" s="7" t="s">
        <v>53</v>
      </c>
      <c r="F14" s="10">
        <v>150</v>
      </c>
      <c r="G14" s="7" t="s">
        <v>33</v>
      </c>
      <c r="H14" s="6">
        <v>2021</v>
      </c>
      <c r="I14" s="10" t="s">
        <v>33</v>
      </c>
      <c r="J14" s="10" t="s">
        <v>33</v>
      </c>
      <c r="K14" s="10" t="s">
        <v>33</v>
      </c>
      <c r="L14" s="10" t="s">
        <v>33</v>
      </c>
      <c r="M14" s="10" t="s">
        <v>33</v>
      </c>
      <c r="N14" s="10" t="s">
        <v>38</v>
      </c>
      <c r="O14" s="9">
        <v>24125000</v>
      </c>
      <c r="P14" s="10" t="s">
        <v>52</v>
      </c>
      <c r="Q14" s="10" t="s">
        <v>34</v>
      </c>
    </row>
    <row r="15" spans="1:17" ht="84" x14ac:dyDescent="0.25">
      <c r="A15" s="6">
        <v>2</v>
      </c>
      <c r="B15" s="7" t="s">
        <v>51</v>
      </c>
      <c r="C15" s="8">
        <v>1</v>
      </c>
      <c r="D15" s="7" t="s">
        <v>50</v>
      </c>
      <c r="E15" s="7" t="s">
        <v>49</v>
      </c>
      <c r="F15" s="10">
        <v>346</v>
      </c>
      <c r="G15" s="7" t="s">
        <v>48</v>
      </c>
      <c r="H15" s="6">
        <v>2021</v>
      </c>
      <c r="I15" s="10" t="s">
        <v>33</v>
      </c>
      <c r="J15" s="10" t="s">
        <v>33</v>
      </c>
      <c r="K15" s="10" t="s">
        <v>33</v>
      </c>
      <c r="L15" s="10" t="s">
        <v>33</v>
      </c>
      <c r="M15" s="10" t="s">
        <v>33</v>
      </c>
      <c r="N15" s="10" t="s">
        <v>38</v>
      </c>
      <c r="O15" s="9">
        <v>4750000</v>
      </c>
      <c r="P15" s="10" t="s">
        <v>39</v>
      </c>
      <c r="Q15" s="10" t="s">
        <v>34</v>
      </c>
    </row>
    <row r="16" spans="1:17" ht="84" x14ac:dyDescent="0.25">
      <c r="A16" s="6">
        <v>3</v>
      </c>
      <c r="B16" s="7" t="s">
        <v>47</v>
      </c>
      <c r="C16" s="8">
        <v>2</v>
      </c>
      <c r="D16" s="7" t="s">
        <v>46</v>
      </c>
      <c r="E16" s="7" t="s">
        <v>45</v>
      </c>
      <c r="F16" s="10">
        <v>900</v>
      </c>
      <c r="G16" s="7" t="s">
        <v>44</v>
      </c>
      <c r="H16" s="6">
        <v>2021</v>
      </c>
      <c r="I16" s="10" t="s">
        <v>33</v>
      </c>
      <c r="J16" s="10" t="s">
        <v>33</v>
      </c>
      <c r="K16" s="10" t="s">
        <v>33</v>
      </c>
      <c r="L16" s="10" t="s">
        <v>33</v>
      </c>
      <c r="M16" s="10" t="s">
        <v>33</v>
      </c>
      <c r="N16" s="10" t="s">
        <v>38</v>
      </c>
      <c r="O16" s="9">
        <v>9850000</v>
      </c>
      <c r="P16" s="10" t="s">
        <v>39</v>
      </c>
      <c r="Q16" s="10" t="s">
        <v>34</v>
      </c>
    </row>
    <row r="17" spans="1:17" ht="84" x14ac:dyDescent="0.25">
      <c r="A17" s="6">
        <v>4</v>
      </c>
      <c r="B17" s="7" t="s">
        <v>43</v>
      </c>
      <c r="C17" s="8">
        <v>1</v>
      </c>
      <c r="D17" s="7" t="s">
        <v>42</v>
      </c>
      <c r="E17" s="7" t="s">
        <v>41</v>
      </c>
      <c r="F17" s="10">
        <v>14</v>
      </c>
      <c r="G17" s="7" t="s">
        <v>40</v>
      </c>
      <c r="H17" s="6">
        <v>2021</v>
      </c>
      <c r="I17" s="10" t="s">
        <v>33</v>
      </c>
      <c r="J17" s="10" t="s">
        <v>33</v>
      </c>
      <c r="K17" s="10" t="s">
        <v>33</v>
      </c>
      <c r="L17" s="10" t="s">
        <v>33</v>
      </c>
      <c r="M17" s="10" t="s">
        <v>33</v>
      </c>
      <c r="N17" s="10" t="s">
        <v>38</v>
      </c>
      <c r="O17" s="9">
        <v>22950000</v>
      </c>
      <c r="P17" s="10" t="s">
        <v>39</v>
      </c>
      <c r="Q17" s="10" t="s">
        <v>34</v>
      </c>
    </row>
    <row r="18" spans="1:17" ht="14.45" customHeight="1" x14ac:dyDescent="0.25">
      <c r="A18" s="12"/>
      <c r="B18" s="12" t="s">
        <v>35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4"/>
      <c r="O18" s="11">
        <f>SUM(O14:O17)</f>
        <v>61675000</v>
      </c>
      <c r="P18" s="29"/>
      <c r="Q18" s="31"/>
    </row>
    <row r="20" spans="1:17" ht="114.75" customHeight="1" x14ac:dyDescent="0.25">
      <c r="A20" s="33"/>
      <c r="B20" s="33"/>
      <c r="C20" s="32" t="s">
        <v>36</v>
      </c>
      <c r="D20" s="32"/>
      <c r="E20" s="32"/>
      <c r="F20" s="32"/>
      <c r="G20" s="33"/>
      <c r="H20" s="33"/>
      <c r="I20" s="33"/>
      <c r="J20" s="33"/>
      <c r="K20" s="32" t="s">
        <v>37</v>
      </c>
      <c r="L20" s="32"/>
      <c r="M20" s="32"/>
      <c r="N20" s="32"/>
      <c r="O20" s="33"/>
      <c r="P20" s="33"/>
    </row>
  </sheetData>
  <autoFilter ref="A13:Q18"/>
  <mergeCells count="26">
    <mergeCell ref="A6:B6"/>
    <mergeCell ref="A1:P1"/>
    <mergeCell ref="A2:B2"/>
    <mergeCell ref="A3:B3"/>
    <mergeCell ref="A4:B4"/>
    <mergeCell ref="A5:B5"/>
    <mergeCell ref="Q11:Q12"/>
    <mergeCell ref="P18:Q18"/>
    <mergeCell ref="A7:B7"/>
    <mergeCell ref="A8:B8"/>
    <mergeCell ref="B9:Q9"/>
    <mergeCell ref="A11:C11"/>
    <mergeCell ref="D11:D12"/>
    <mergeCell ref="E11:E12"/>
    <mergeCell ref="F11:F12"/>
    <mergeCell ref="N11:N12"/>
    <mergeCell ref="O11:O12"/>
    <mergeCell ref="P11:P12"/>
    <mergeCell ref="G11:G12"/>
    <mergeCell ref="H11:H12"/>
    <mergeCell ref="I11:M11"/>
    <mergeCell ref="A20:B20"/>
    <mergeCell ref="C20:F20"/>
    <mergeCell ref="G20:J20"/>
    <mergeCell ref="K20:N20"/>
    <mergeCell ref="O20:P20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showGridLines="0" topLeftCell="K11" workbookViewId="0">
      <selection activeCell="N15" sqref="N15"/>
    </sheetView>
  </sheetViews>
  <sheetFormatPr defaultRowHeight="15" x14ac:dyDescent="0.25"/>
  <cols>
    <col min="1" max="1" width="3.5703125" bestFit="1" customWidth="1"/>
    <col min="2" max="2" width="35.140625" bestFit="1" customWidth="1"/>
    <col min="3" max="3" width="15.5703125" bestFit="1" customWidth="1"/>
    <col min="4" max="4" width="36.5703125" bestFit="1" customWidth="1"/>
    <col min="5" max="5" width="14.5703125" bestFit="1" customWidth="1"/>
    <col min="6" max="6" width="15.28515625" bestFit="1" customWidth="1"/>
    <col min="7" max="7" width="25" bestFit="1" customWidth="1"/>
    <col min="8" max="8" width="14.85546875" bestFit="1" customWidth="1"/>
    <col min="9" max="9" width="11" bestFit="1" customWidth="1"/>
    <col min="10" max="10" width="14.5703125" bestFit="1" customWidth="1"/>
    <col min="11" max="13" width="36.5703125" bestFit="1" customWidth="1"/>
    <col min="14" max="14" width="30.28515625" bestFit="1" customWidth="1"/>
    <col min="15" max="15" width="36.5703125" bestFit="1" customWidth="1"/>
    <col min="16" max="16" width="15.85546875" bestFit="1" customWidth="1"/>
    <col min="17" max="18" width="36.5703125" bestFit="1" customWidth="1"/>
  </cols>
  <sheetData>
    <row r="1" spans="1:18" ht="31.5" customHeight="1" x14ac:dyDescent="0.25">
      <c r="A1" s="18" t="s">
        <v>110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8" x14ac:dyDescent="0.25">
      <c r="A2" s="17" t="s">
        <v>1</v>
      </c>
      <c r="B2" s="17"/>
      <c r="C2" s="2" t="s">
        <v>2</v>
      </c>
      <c r="D2" s="2" t="s">
        <v>3</v>
      </c>
    </row>
    <row r="3" spans="1:18" x14ac:dyDescent="0.25">
      <c r="A3" s="17" t="s">
        <v>4</v>
      </c>
      <c r="B3" s="17"/>
      <c r="C3" s="2" t="s">
        <v>2</v>
      </c>
      <c r="D3" s="2" t="s">
        <v>5</v>
      </c>
    </row>
    <row r="4" spans="1:18" x14ac:dyDescent="0.25">
      <c r="A4" s="17" t="s">
        <v>6</v>
      </c>
      <c r="B4" s="17"/>
      <c r="C4" s="2" t="s">
        <v>2</v>
      </c>
      <c r="D4" s="2" t="s">
        <v>7</v>
      </c>
    </row>
    <row r="5" spans="1:18" x14ac:dyDescent="0.25">
      <c r="A5" s="17" t="s">
        <v>8</v>
      </c>
      <c r="B5" s="17"/>
      <c r="C5" s="2" t="s">
        <v>2</v>
      </c>
      <c r="D5" s="2" t="s">
        <v>9</v>
      </c>
    </row>
    <row r="6" spans="1:18" ht="38.25" x14ac:dyDescent="0.25">
      <c r="A6" s="17" t="s">
        <v>10</v>
      </c>
      <c r="B6" s="17"/>
      <c r="C6" s="2" t="s">
        <v>2</v>
      </c>
      <c r="D6" s="2" t="s">
        <v>11</v>
      </c>
    </row>
    <row r="7" spans="1:18" x14ac:dyDescent="0.25">
      <c r="A7" s="17" t="s">
        <v>12</v>
      </c>
      <c r="B7" s="17"/>
      <c r="C7" s="2" t="s">
        <v>2</v>
      </c>
      <c r="D7" s="2"/>
    </row>
    <row r="8" spans="1:18" x14ac:dyDescent="0.25">
      <c r="A8" s="17" t="s">
        <v>13</v>
      </c>
      <c r="B8" s="17"/>
      <c r="C8" s="2" t="s">
        <v>2</v>
      </c>
      <c r="D8" s="2"/>
    </row>
    <row r="9" spans="1:18" x14ac:dyDescent="0.25">
      <c r="A9" s="1"/>
      <c r="B9" s="19" t="s">
        <v>14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  <row r="11" spans="1:18" ht="24" customHeight="1" x14ac:dyDescent="0.25">
      <c r="A11" s="20" t="s">
        <v>15</v>
      </c>
      <c r="B11" s="21"/>
      <c r="C11" s="22"/>
      <c r="D11" s="23" t="s">
        <v>16</v>
      </c>
      <c r="E11" s="23" t="s">
        <v>109</v>
      </c>
      <c r="F11" s="23" t="s">
        <v>18</v>
      </c>
      <c r="G11" s="23" t="s">
        <v>108</v>
      </c>
      <c r="H11" s="20" t="s">
        <v>107</v>
      </c>
      <c r="I11" s="22"/>
      <c r="J11" s="23" t="s">
        <v>106</v>
      </c>
      <c r="K11" s="23" t="s">
        <v>105</v>
      </c>
      <c r="L11" s="4" t="s">
        <v>104</v>
      </c>
      <c r="M11" s="23" t="s">
        <v>103</v>
      </c>
      <c r="N11" s="23" t="s">
        <v>102</v>
      </c>
      <c r="O11" s="23" t="s">
        <v>101</v>
      </c>
      <c r="P11" s="23" t="s">
        <v>23</v>
      </c>
      <c r="Q11" s="23" t="s">
        <v>24</v>
      </c>
      <c r="R11" s="23" t="s">
        <v>100</v>
      </c>
    </row>
    <row r="12" spans="1:18" ht="36" x14ac:dyDescent="0.25">
      <c r="A12" s="4" t="s">
        <v>26</v>
      </c>
      <c r="B12" s="4" t="s">
        <v>27</v>
      </c>
      <c r="C12" s="4" t="s">
        <v>99</v>
      </c>
      <c r="D12" s="25"/>
      <c r="E12" s="25"/>
      <c r="F12" s="25"/>
      <c r="G12" s="25"/>
      <c r="H12" s="4" t="s">
        <v>98</v>
      </c>
      <c r="I12" s="4" t="s">
        <v>97</v>
      </c>
      <c r="J12" s="25"/>
      <c r="K12" s="25"/>
      <c r="L12" s="4" t="s">
        <v>96</v>
      </c>
      <c r="M12" s="25"/>
      <c r="N12" s="25"/>
      <c r="O12" s="25"/>
      <c r="P12" s="25"/>
      <c r="Q12" s="25"/>
      <c r="R12" s="25"/>
    </row>
    <row r="13" spans="1:18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3"/>
    </row>
    <row r="14" spans="1:18" ht="84" x14ac:dyDescent="0.25">
      <c r="A14" s="6">
        <v>1</v>
      </c>
      <c r="B14" s="7" t="s">
        <v>95</v>
      </c>
      <c r="C14" s="8" t="s">
        <v>75</v>
      </c>
      <c r="D14" s="10" t="s">
        <v>94</v>
      </c>
      <c r="E14" s="9" t="s">
        <v>33</v>
      </c>
      <c r="F14" s="6">
        <v>2021</v>
      </c>
      <c r="G14" s="10" t="s">
        <v>71</v>
      </c>
      <c r="H14" s="10" t="s">
        <v>80</v>
      </c>
      <c r="I14" s="10" t="s">
        <v>70</v>
      </c>
      <c r="J14" s="9" t="s">
        <v>93</v>
      </c>
      <c r="K14" s="10" t="s">
        <v>92</v>
      </c>
      <c r="L14" s="6" t="s">
        <v>68</v>
      </c>
      <c r="M14" s="10" t="s">
        <v>74</v>
      </c>
      <c r="N14" s="7" t="s">
        <v>67</v>
      </c>
      <c r="O14" s="10" t="s">
        <v>73</v>
      </c>
      <c r="P14" s="16">
        <v>165446000</v>
      </c>
      <c r="Q14" s="10" t="s">
        <v>91</v>
      </c>
      <c r="R14" s="10" t="s">
        <v>34</v>
      </c>
    </row>
    <row r="15" spans="1:18" ht="84" x14ac:dyDescent="0.25">
      <c r="A15" s="6">
        <v>2</v>
      </c>
      <c r="B15" s="7" t="s">
        <v>90</v>
      </c>
      <c r="C15" s="8" t="s">
        <v>72</v>
      </c>
      <c r="D15" s="10" t="s">
        <v>89</v>
      </c>
      <c r="E15" s="9" t="s">
        <v>33</v>
      </c>
      <c r="F15" s="6">
        <v>2021</v>
      </c>
      <c r="G15" s="10" t="s">
        <v>71</v>
      </c>
      <c r="H15" s="10" t="s">
        <v>88</v>
      </c>
      <c r="I15" s="10" t="s">
        <v>70</v>
      </c>
      <c r="J15" s="9" t="s">
        <v>87</v>
      </c>
      <c r="K15" s="10" t="s">
        <v>86</v>
      </c>
      <c r="L15" s="6" t="s">
        <v>68</v>
      </c>
      <c r="M15" s="10" t="s">
        <v>85</v>
      </c>
      <c r="N15" s="7" t="s">
        <v>67</v>
      </c>
      <c r="O15" s="10" t="s">
        <v>84</v>
      </c>
      <c r="P15" s="16">
        <v>1000000000</v>
      </c>
      <c r="Q15" s="10" t="s">
        <v>83</v>
      </c>
      <c r="R15" s="10" t="s">
        <v>34</v>
      </c>
    </row>
    <row r="16" spans="1:18" ht="84" x14ac:dyDescent="0.25">
      <c r="A16" s="6">
        <v>3</v>
      </c>
      <c r="B16" s="7" t="s">
        <v>82</v>
      </c>
      <c r="C16" s="8" t="s">
        <v>72</v>
      </c>
      <c r="D16" s="10" t="s">
        <v>81</v>
      </c>
      <c r="E16" s="9" t="s">
        <v>33</v>
      </c>
      <c r="F16" s="6">
        <v>2021</v>
      </c>
      <c r="G16" s="10" t="s">
        <v>71</v>
      </c>
      <c r="H16" s="10" t="s">
        <v>80</v>
      </c>
      <c r="I16" s="10" t="s">
        <v>80</v>
      </c>
      <c r="J16" s="9" t="s">
        <v>79</v>
      </c>
      <c r="K16" s="10" t="s">
        <v>78</v>
      </c>
      <c r="L16" s="6" t="s">
        <v>68</v>
      </c>
      <c r="M16" s="10" t="s">
        <v>77</v>
      </c>
      <c r="N16" s="7" t="s">
        <v>67</v>
      </c>
      <c r="O16" s="10" t="s">
        <v>73</v>
      </c>
      <c r="P16" s="16">
        <v>212416000</v>
      </c>
      <c r="Q16" s="10" t="s">
        <v>76</v>
      </c>
      <c r="R16" s="10" t="s">
        <v>34</v>
      </c>
    </row>
    <row r="17" spans="1:18" x14ac:dyDescent="0.25">
      <c r="A17" s="26" t="s">
        <v>35</v>
      </c>
      <c r="B17" s="27"/>
      <c r="C17" s="27"/>
      <c r="D17" s="28"/>
      <c r="E17" s="11">
        <v>0</v>
      </c>
      <c r="F17" s="26"/>
      <c r="G17" s="27"/>
      <c r="H17" s="27"/>
      <c r="I17" s="27"/>
      <c r="J17" s="27"/>
      <c r="K17" s="27"/>
      <c r="L17" s="27"/>
      <c r="M17" s="27"/>
      <c r="N17" s="27"/>
      <c r="O17" s="28"/>
      <c r="P17" s="11">
        <f>SUM(P14:P16)</f>
        <v>1377862000</v>
      </c>
      <c r="Q17" s="29"/>
      <c r="R17" s="31"/>
    </row>
    <row r="19" spans="1:18" ht="114.75" customHeight="1" x14ac:dyDescent="0.25">
      <c r="A19" s="33"/>
      <c r="B19" s="33"/>
      <c r="C19" s="32" t="s">
        <v>36</v>
      </c>
      <c r="D19" s="32"/>
      <c r="E19" s="32"/>
      <c r="F19" s="32"/>
      <c r="G19" s="33"/>
      <c r="H19" s="33"/>
      <c r="I19" s="33"/>
      <c r="J19" s="33"/>
      <c r="K19" s="32" t="s">
        <v>37</v>
      </c>
      <c r="L19" s="32"/>
      <c r="M19" s="32"/>
      <c r="N19" s="32"/>
      <c r="O19" s="33"/>
      <c r="P19" s="33"/>
      <c r="Q19" s="33"/>
    </row>
  </sheetData>
  <autoFilter ref="A13:R17"/>
  <mergeCells count="31">
    <mergeCell ref="E11:E12"/>
    <mergeCell ref="R11:R12"/>
    <mergeCell ref="H11:I11"/>
    <mergeCell ref="J11:J12"/>
    <mergeCell ref="A1:Q1"/>
    <mergeCell ref="A2:B2"/>
    <mergeCell ref="A3:B3"/>
    <mergeCell ref="A4:B4"/>
    <mergeCell ref="A5:B5"/>
    <mergeCell ref="A6:B6"/>
    <mergeCell ref="P11:P12"/>
    <mergeCell ref="Q11:Q12"/>
    <mergeCell ref="A7:B7"/>
    <mergeCell ref="A8:B8"/>
    <mergeCell ref="B9:R9"/>
    <mergeCell ref="A11:C11"/>
    <mergeCell ref="D11:D12"/>
    <mergeCell ref="K11:K12"/>
    <mergeCell ref="M11:M12"/>
    <mergeCell ref="N11:N12"/>
    <mergeCell ref="O11:O12"/>
    <mergeCell ref="F11:F12"/>
    <mergeCell ref="G11:G12"/>
    <mergeCell ref="A17:D17"/>
    <mergeCell ref="F17:O17"/>
    <mergeCell ref="Q17:R17"/>
    <mergeCell ref="A19:B19"/>
    <mergeCell ref="C19:F19"/>
    <mergeCell ref="G19:J19"/>
    <mergeCell ref="K19:N19"/>
    <mergeCell ref="O19:Q19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showGridLines="0" topLeftCell="F3" workbookViewId="0">
      <selection activeCell="Q17" sqref="Q17"/>
    </sheetView>
  </sheetViews>
  <sheetFormatPr defaultRowHeight="15" x14ac:dyDescent="0.25"/>
  <cols>
    <col min="1" max="1" width="3.5703125" bestFit="1" customWidth="1"/>
    <col min="2" max="2" width="14.7109375" bestFit="1" customWidth="1"/>
    <col min="3" max="3" width="11.42578125" bestFit="1" customWidth="1"/>
    <col min="4" max="4" width="36.5703125" bestFit="1" customWidth="1"/>
    <col min="5" max="5" width="14.85546875" bestFit="1" customWidth="1"/>
    <col min="6" max="6" width="13.28515625" bestFit="1" customWidth="1"/>
    <col min="7" max="7" width="11.7109375" bestFit="1" customWidth="1"/>
    <col min="8" max="8" width="8.7109375" bestFit="1" customWidth="1"/>
    <col min="9" max="9" width="9" bestFit="1" customWidth="1"/>
    <col min="10" max="10" width="36.5703125" bestFit="1" customWidth="1"/>
    <col min="11" max="11" width="7.42578125" bestFit="1" customWidth="1"/>
    <col min="12" max="12" width="6.42578125" bestFit="1" customWidth="1"/>
    <col min="13" max="13" width="11.7109375" bestFit="1" customWidth="1"/>
    <col min="14" max="14" width="30.28515625" bestFit="1" customWidth="1"/>
    <col min="15" max="15" width="36.5703125" bestFit="1" customWidth="1"/>
    <col min="16" max="16" width="15.28515625" bestFit="1" customWidth="1"/>
    <col min="17" max="17" width="14.85546875" bestFit="1" customWidth="1"/>
    <col min="18" max="19" width="36.5703125" bestFit="1" customWidth="1"/>
  </cols>
  <sheetData>
    <row r="1" spans="1:19" ht="31.5" customHeight="1" x14ac:dyDescent="0.25">
      <c r="A1" s="18" t="s">
        <v>134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9" x14ac:dyDescent="0.25">
      <c r="A2" s="17" t="s">
        <v>1</v>
      </c>
      <c r="B2" s="17"/>
      <c r="C2" s="2" t="s">
        <v>2</v>
      </c>
      <c r="D2" s="2" t="s">
        <v>3</v>
      </c>
    </row>
    <row r="3" spans="1:19" x14ac:dyDescent="0.25">
      <c r="A3" s="17" t="s">
        <v>4</v>
      </c>
      <c r="B3" s="17"/>
      <c r="C3" s="2" t="s">
        <v>2</v>
      </c>
      <c r="D3" s="2" t="s">
        <v>5</v>
      </c>
    </row>
    <row r="4" spans="1:19" x14ac:dyDescent="0.25">
      <c r="A4" s="17" t="s">
        <v>6</v>
      </c>
      <c r="B4" s="17"/>
      <c r="C4" s="2" t="s">
        <v>2</v>
      </c>
      <c r="D4" s="2" t="s">
        <v>7</v>
      </c>
    </row>
    <row r="5" spans="1:19" x14ac:dyDescent="0.25">
      <c r="A5" s="17" t="s">
        <v>8</v>
      </c>
      <c r="B5" s="17"/>
      <c r="C5" s="2" t="s">
        <v>2</v>
      </c>
      <c r="D5" s="2" t="s">
        <v>9</v>
      </c>
    </row>
    <row r="6" spans="1:19" ht="38.25" x14ac:dyDescent="0.25">
      <c r="A6" s="17" t="s">
        <v>10</v>
      </c>
      <c r="B6" s="17"/>
      <c r="C6" s="2" t="s">
        <v>2</v>
      </c>
      <c r="D6" s="2" t="s">
        <v>11</v>
      </c>
    </row>
    <row r="7" spans="1:19" x14ac:dyDescent="0.25">
      <c r="A7" s="17" t="s">
        <v>12</v>
      </c>
      <c r="B7" s="17"/>
      <c r="C7" s="2" t="s">
        <v>2</v>
      </c>
      <c r="D7" s="2"/>
    </row>
    <row r="8" spans="1:19" x14ac:dyDescent="0.25">
      <c r="A8" s="17" t="s">
        <v>13</v>
      </c>
      <c r="B8" s="17"/>
      <c r="C8" s="2" t="s">
        <v>2</v>
      </c>
      <c r="D8" s="2"/>
    </row>
    <row r="9" spans="1:19" x14ac:dyDescent="0.25">
      <c r="A9" s="1"/>
      <c r="B9" s="19" t="s">
        <v>14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</row>
    <row r="11" spans="1:19" ht="24" customHeight="1" x14ac:dyDescent="0.25">
      <c r="A11" s="20" t="s">
        <v>15</v>
      </c>
      <c r="B11" s="21"/>
      <c r="C11" s="22"/>
      <c r="D11" s="23" t="s">
        <v>16</v>
      </c>
      <c r="E11" s="23" t="s">
        <v>62</v>
      </c>
      <c r="F11" s="23" t="s">
        <v>133</v>
      </c>
      <c r="G11" s="23" t="s">
        <v>132</v>
      </c>
      <c r="H11" s="23" t="s">
        <v>131</v>
      </c>
      <c r="I11" s="23" t="s">
        <v>17</v>
      </c>
      <c r="J11" s="23" t="s">
        <v>105</v>
      </c>
      <c r="K11" s="20" t="s">
        <v>130</v>
      </c>
      <c r="L11" s="22"/>
      <c r="M11" s="23" t="s">
        <v>20</v>
      </c>
      <c r="N11" s="23" t="s">
        <v>102</v>
      </c>
      <c r="O11" s="23" t="s">
        <v>129</v>
      </c>
      <c r="P11" s="23" t="s">
        <v>128</v>
      </c>
      <c r="Q11" s="23" t="s">
        <v>23</v>
      </c>
      <c r="R11" s="23" t="s">
        <v>24</v>
      </c>
      <c r="S11" s="23" t="s">
        <v>100</v>
      </c>
    </row>
    <row r="12" spans="1:19" ht="36" x14ac:dyDescent="0.25">
      <c r="A12" s="4" t="s">
        <v>26</v>
      </c>
      <c r="B12" s="4" t="s">
        <v>27</v>
      </c>
      <c r="C12" s="4" t="s">
        <v>127</v>
      </c>
      <c r="D12" s="25"/>
      <c r="E12" s="25"/>
      <c r="F12" s="25"/>
      <c r="G12" s="25"/>
      <c r="H12" s="25"/>
      <c r="I12" s="25"/>
      <c r="J12" s="25"/>
      <c r="K12" s="4" t="s">
        <v>31</v>
      </c>
      <c r="L12" s="4" t="s">
        <v>32</v>
      </c>
      <c r="M12" s="25"/>
      <c r="N12" s="25"/>
      <c r="O12" s="25"/>
      <c r="P12" s="25"/>
      <c r="Q12" s="25"/>
      <c r="R12" s="25"/>
      <c r="S12" s="25"/>
    </row>
    <row r="13" spans="1:19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3"/>
    </row>
    <row r="14" spans="1:19" ht="84" x14ac:dyDescent="0.25">
      <c r="A14" s="6">
        <v>1</v>
      </c>
      <c r="B14" s="7" t="s">
        <v>126</v>
      </c>
      <c r="C14" s="8" t="s">
        <v>125</v>
      </c>
      <c r="D14" s="10" t="s">
        <v>118</v>
      </c>
      <c r="E14" s="10">
        <v>2021</v>
      </c>
      <c r="F14" s="10" t="s">
        <v>33</v>
      </c>
      <c r="G14" s="6" t="s">
        <v>124</v>
      </c>
      <c r="H14" s="6" t="s">
        <v>123</v>
      </c>
      <c r="I14" s="6" t="s">
        <v>33</v>
      </c>
      <c r="J14" s="10" t="s">
        <v>122</v>
      </c>
      <c r="K14" s="6"/>
      <c r="L14" s="10" t="s">
        <v>33</v>
      </c>
      <c r="M14" s="6" t="s">
        <v>33</v>
      </c>
      <c r="N14" s="6" t="s">
        <v>74</v>
      </c>
      <c r="O14" s="10" t="s">
        <v>113</v>
      </c>
      <c r="P14" s="10" t="s">
        <v>33</v>
      </c>
      <c r="Q14" s="9">
        <v>97980000</v>
      </c>
      <c r="R14" s="10" t="s">
        <v>121</v>
      </c>
      <c r="S14" s="10" t="s">
        <v>112</v>
      </c>
    </row>
    <row r="15" spans="1:19" ht="84" x14ac:dyDescent="0.25">
      <c r="A15" s="6">
        <v>2</v>
      </c>
      <c r="B15" s="7" t="s">
        <v>120</v>
      </c>
      <c r="C15" s="8" t="s">
        <v>119</v>
      </c>
      <c r="D15" s="10" t="s">
        <v>118</v>
      </c>
      <c r="E15" s="10">
        <v>2021</v>
      </c>
      <c r="F15" s="10" t="s">
        <v>33</v>
      </c>
      <c r="G15" s="6" t="s">
        <v>117</v>
      </c>
      <c r="H15" s="6" t="s">
        <v>116</v>
      </c>
      <c r="I15" s="6" t="s">
        <v>33</v>
      </c>
      <c r="J15" s="10" t="s">
        <v>115</v>
      </c>
      <c r="K15" s="6"/>
      <c r="L15" s="10" t="s">
        <v>33</v>
      </c>
      <c r="M15" s="6" t="s">
        <v>33</v>
      </c>
      <c r="N15" s="6" t="s">
        <v>74</v>
      </c>
      <c r="O15" s="10" t="s">
        <v>113</v>
      </c>
      <c r="P15" s="10" t="s">
        <v>33</v>
      </c>
      <c r="Q15" s="9">
        <v>210486000</v>
      </c>
      <c r="R15" s="10" t="s">
        <v>114</v>
      </c>
      <c r="S15" s="10" t="s">
        <v>112</v>
      </c>
    </row>
    <row r="16" spans="1:19" x14ac:dyDescent="0.25">
      <c r="A16" s="26" t="s">
        <v>35</v>
      </c>
      <c r="B16" s="27"/>
      <c r="C16" s="27"/>
      <c r="D16" s="27"/>
      <c r="E16" s="27"/>
      <c r="F16" s="27"/>
      <c r="G16" s="27"/>
      <c r="H16" s="28"/>
      <c r="I16" s="11" t="s">
        <v>111</v>
      </c>
      <c r="J16" s="26"/>
      <c r="K16" s="27"/>
      <c r="L16" s="27"/>
      <c r="M16" s="27"/>
      <c r="N16" s="27"/>
      <c r="O16" s="27"/>
      <c r="P16" s="28"/>
      <c r="Q16" s="11">
        <f>SUM(Q14:Q15)</f>
        <v>308466000</v>
      </c>
      <c r="R16" s="29"/>
      <c r="S16" s="31"/>
    </row>
    <row r="18" spans="1:18" ht="114.75" customHeight="1" x14ac:dyDescent="0.25">
      <c r="A18" s="33"/>
      <c r="B18" s="33"/>
      <c r="C18" s="33"/>
      <c r="D18" s="32" t="s">
        <v>36</v>
      </c>
      <c r="E18" s="32"/>
      <c r="F18" s="32"/>
      <c r="G18" s="32"/>
      <c r="H18" s="33"/>
      <c r="I18" s="33"/>
      <c r="J18" s="33"/>
      <c r="K18" s="33"/>
      <c r="L18" s="32" t="s">
        <v>37</v>
      </c>
      <c r="M18" s="32"/>
      <c r="N18" s="32"/>
      <c r="O18" s="32"/>
      <c r="P18" s="33"/>
      <c r="Q18" s="33"/>
      <c r="R18" s="33"/>
    </row>
  </sheetData>
  <autoFilter ref="A13:S16"/>
  <mergeCells count="33">
    <mergeCell ref="A6:B6"/>
    <mergeCell ref="N11:N12"/>
    <mergeCell ref="O11:O12"/>
    <mergeCell ref="P11:P12"/>
    <mergeCell ref="A7:B7"/>
    <mergeCell ref="A8:B8"/>
    <mergeCell ref="B9:S9"/>
    <mergeCell ref="A11:C11"/>
    <mergeCell ref="A1:R1"/>
    <mergeCell ref="A2:B2"/>
    <mergeCell ref="A3:B3"/>
    <mergeCell ref="A4:B4"/>
    <mergeCell ref="A5:B5"/>
    <mergeCell ref="D11:D12"/>
    <mergeCell ref="E11:E12"/>
    <mergeCell ref="F11:F12"/>
    <mergeCell ref="R16:S16"/>
    <mergeCell ref="Q11:Q12"/>
    <mergeCell ref="R11:R12"/>
    <mergeCell ref="S11:S12"/>
    <mergeCell ref="J11:J12"/>
    <mergeCell ref="K11:L11"/>
    <mergeCell ref="M11:M12"/>
    <mergeCell ref="G11:G12"/>
    <mergeCell ref="H11:H12"/>
    <mergeCell ref="I11:I12"/>
    <mergeCell ref="A16:H16"/>
    <mergeCell ref="J16:P16"/>
    <mergeCell ref="A18:C18"/>
    <mergeCell ref="D18:G18"/>
    <mergeCell ref="H18:K18"/>
    <mergeCell ref="L18:O18"/>
    <mergeCell ref="P18:R18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showGridLines="0" workbookViewId="0">
      <selection sqref="A1:P1"/>
    </sheetView>
  </sheetViews>
  <sheetFormatPr defaultRowHeight="15" x14ac:dyDescent="0.25"/>
  <cols>
    <col min="1" max="1" width="3.5703125" bestFit="1" customWidth="1"/>
    <col min="2" max="2" width="29.28515625" bestFit="1" customWidth="1"/>
    <col min="3" max="3" width="4.5703125" bestFit="1" customWidth="1"/>
    <col min="4" max="4" width="36.5703125" bestFit="1" customWidth="1"/>
    <col min="5" max="5" width="14" bestFit="1" customWidth="1"/>
    <col min="6" max="6" width="10" bestFit="1" customWidth="1"/>
    <col min="7" max="7" width="15" customWidth="1"/>
    <col min="8" max="8" width="11.28515625" customWidth="1"/>
    <col min="9" max="9" width="8.42578125" customWidth="1"/>
    <col min="10" max="10" width="5.42578125" customWidth="1"/>
    <col min="11" max="11" width="7" customWidth="1"/>
    <col min="12" max="12" width="15.5703125" bestFit="1" customWidth="1"/>
    <col min="13" max="13" width="36.5703125" bestFit="1" customWidth="1"/>
    <col min="14" max="14" width="20" bestFit="1" customWidth="1"/>
    <col min="15" max="15" width="5.85546875" bestFit="1" customWidth="1"/>
    <col min="16" max="16" width="36.5703125" bestFit="1" customWidth="1"/>
    <col min="17" max="17" width="4.140625" bestFit="1" customWidth="1"/>
  </cols>
  <sheetData>
    <row r="1" spans="1:17" ht="31.5" customHeight="1" x14ac:dyDescent="0.25">
      <c r="A1" s="18" t="s">
        <v>147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7" x14ac:dyDescent="0.25">
      <c r="A2" s="17" t="s">
        <v>1</v>
      </c>
      <c r="B2" s="17"/>
      <c r="C2" s="2" t="s">
        <v>2</v>
      </c>
      <c r="D2" s="2" t="s">
        <v>3</v>
      </c>
    </row>
    <row r="3" spans="1:17" x14ac:dyDescent="0.25">
      <c r="A3" s="17" t="s">
        <v>4</v>
      </c>
      <c r="B3" s="17"/>
      <c r="C3" s="2" t="s">
        <v>2</v>
      </c>
      <c r="D3" s="2" t="s">
        <v>5</v>
      </c>
    </row>
    <row r="4" spans="1:17" x14ac:dyDescent="0.25">
      <c r="A4" s="17" t="s">
        <v>6</v>
      </c>
      <c r="B4" s="17"/>
      <c r="C4" s="2" t="s">
        <v>2</v>
      </c>
      <c r="D4" s="2" t="s">
        <v>7</v>
      </c>
    </row>
    <row r="5" spans="1:17" x14ac:dyDescent="0.25">
      <c r="A5" s="17" t="s">
        <v>8</v>
      </c>
      <c r="B5" s="17"/>
      <c r="C5" s="2" t="s">
        <v>2</v>
      </c>
      <c r="D5" s="2" t="s">
        <v>9</v>
      </c>
    </row>
    <row r="6" spans="1:17" ht="38.25" x14ac:dyDescent="0.25">
      <c r="A6" s="17" t="s">
        <v>10</v>
      </c>
      <c r="B6" s="17"/>
      <c r="C6" s="2" t="s">
        <v>2</v>
      </c>
      <c r="D6" s="2" t="s">
        <v>11</v>
      </c>
    </row>
    <row r="7" spans="1:17" x14ac:dyDescent="0.25">
      <c r="A7" s="17" t="s">
        <v>12</v>
      </c>
      <c r="B7" s="17"/>
      <c r="C7" s="2" t="s">
        <v>2</v>
      </c>
      <c r="D7" s="2"/>
    </row>
    <row r="8" spans="1:17" x14ac:dyDescent="0.25">
      <c r="A8" s="17" t="s">
        <v>13</v>
      </c>
      <c r="B8" s="17"/>
      <c r="C8" s="2" t="s">
        <v>2</v>
      </c>
      <c r="D8" s="2"/>
    </row>
    <row r="9" spans="1:17" x14ac:dyDescent="0.25">
      <c r="A9" s="1"/>
      <c r="B9" s="19" t="s">
        <v>14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</row>
    <row r="11" spans="1:17" ht="24" customHeight="1" x14ac:dyDescent="0.25">
      <c r="A11" s="20" t="s">
        <v>15</v>
      </c>
      <c r="B11" s="21"/>
      <c r="C11" s="22"/>
      <c r="D11" s="23" t="s">
        <v>16</v>
      </c>
      <c r="E11" s="20" t="s">
        <v>146</v>
      </c>
      <c r="F11" s="22"/>
      <c r="G11" s="20" t="s">
        <v>145</v>
      </c>
      <c r="H11" s="21"/>
      <c r="I11" s="22"/>
      <c r="J11" s="20" t="s">
        <v>144</v>
      </c>
      <c r="K11" s="22"/>
      <c r="L11" s="23" t="s">
        <v>143</v>
      </c>
      <c r="M11" s="23" t="s">
        <v>129</v>
      </c>
      <c r="N11" s="23" t="s">
        <v>142</v>
      </c>
      <c r="O11" s="23" t="s">
        <v>23</v>
      </c>
      <c r="P11" s="23" t="s">
        <v>24</v>
      </c>
      <c r="Q11" s="23" t="s">
        <v>141</v>
      </c>
    </row>
    <row r="12" spans="1:17" ht="36" x14ac:dyDescent="0.25">
      <c r="A12" s="4" t="s">
        <v>26</v>
      </c>
      <c r="B12" s="4" t="s">
        <v>27</v>
      </c>
      <c r="C12" s="4" t="s">
        <v>28</v>
      </c>
      <c r="D12" s="25"/>
      <c r="E12" s="4" t="s">
        <v>140</v>
      </c>
      <c r="F12" s="4" t="s">
        <v>139</v>
      </c>
      <c r="G12" s="4" t="s">
        <v>138</v>
      </c>
      <c r="H12" s="4" t="s">
        <v>137</v>
      </c>
      <c r="I12" s="4" t="s">
        <v>63</v>
      </c>
      <c r="J12" s="4" t="s">
        <v>136</v>
      </c>
      <c r="K12" s="4" t="s">
        <v>135</v>
      </c>
      <c r="L12" s="25"/>
      <c r="M12" s="25"/>
      <c r="N12" s="25"/>
      <c r="O12" s="25"/>
      <c r="P12" s="25"/>
      <c r="Q12" s="25"/>
    </row>
    <row r="13" spans="1:17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3"/>
    </row>
    <row r="14" spans="1:17" x14ac:dyDescent="0.25">
      <c r="A14" s="26" t="s">
        <v>35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8"/>
      <c r="N14" s="11">
        <v>0</v>
      </c>
      <c r="O14" s="11" t="s">
        <v>69</v>
      </c>
      <c r="P14" s="29"/>
      <c r="Q14" s="31"/>
    </row>
    <row r="16" spans="1:17" ht="114.75" customHeight="1" x14ac:dyDescent="0.25">
      <c r="A16" s="33"/>
      <c r="B16" s="33"/>
      <c r="C16" s="32" t="s">
        <v>36</v>
      </c>
      <c r="D16" s="32"/>
      <c r="E16" s="32"/>
      <c r="F16" s="32"/>
      <c r="G16" s="33"/>
      <c r="H16" s="33"/>
      <c r="I16" s="33"/>
      <c r="J16" s="33"/>
      <c r="K16" s="32" t="s">
        <v>37</v>
      </c>
      <c r="L16" s="32"/>
      <c r="M16" s="32"/>
      <c r="N16" s="32"/>
      <c r="O16" s="33"/>
      <c r="P16" s="33"/>
    </row>
  </sheetData>
  <mergeCells count="27">
    <mergeCell ref="A6:B6"/>
    <mergeCell ref="A1:P1"/>
    <mergeCell ref="A2:B2"/>
    <mergeCell ref="A3:B3"/>
    <mergeCell ref="A4:B4"/>
    <mergeCell ref="A5:B5"/>
    <mergeCell ref="Q11:Q12"/>
    <mergeCell ref="A14:M14"/>
    <mergeCell ref="P14:Q14"/>
    <mergeCell ref="A7:B7"/>
    <mergeCell ref="A8:B8"/>
    <mergeCell ref="B9:Q9"/>
    <mergeCell ref="A11:C11"/>
    <mergeCell ref="D11:D12"/>
    <mergeCell ref="E11:F11"/>
    <mergeCell ref="G11:I11"/>
    <mergeCell ref="N11:N12"/>
    <mergeCell ref="O11:O12"/>
    <mergeCell ref="P11:P12"/>
    <mergeCell ref="J11:K11"/>
    <mergeCell ref="L11:L12"/>
    <mergeCell ref="M11:M12"/>
    <mergeCell ref="A16:B16"/>
    <mergeCell ref="C16:F16"/>
    <mergeCell ref="G16:J16"/>
    <mergeCell ref="K16:N16"/>
    <mergeCell ref="O16:P16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showGridLines="0" tabSelected="1" topLeftCell="G3" workbookViewId="0">
      <selection activeCell="Q16" sqref="Q16"/>
    </sheetView>
  </sheetViews>
  <sheetFormatPr defaultRowHeight="15" x14ac:dyDescent="0.25"/>
  <cols>
    <col min="1" max="1" width="3.5703125" bestFit="1" customWidth="1"/>
    <col min="2" max="2" width="33.85546875" bestFit="1" customWidth="1"/>
    <col min="3" max="3" width="5" bestFit="1" customWidth="1"/>
    <col min="4" max="4" width="36.5703125" bestFit="1" customWidth="1"/>
    <col min="5" max="5" width="14.85546875" bestFit="1" customWidth="1"/>
    <col min="6" max="6" width="15.85546875" bestFit="1" customWidth="1"/>
    <col min="7" max="7" width="14.85546875" bestFit="1" customWidth="1"/>
    <col min="8" max="8" width="11" bestFit="1" customWidth="1"/>
    <col min="10" max="10" width="36.5703125" bestFit="1" customWidth="1"/>
    <col min="11" max="11" width="7.42578125" bestFit="1" customWidth="1"/>
    <col min="12" max="12" width="10.7109375" customWidth="1"/>
    <col min="13" max="13" width="20.42578125" customWidth="1"/>
    <col min="14" max="14" width="19.7109375" customWidth="1"/>
    <col min="15" max="15" width="17.7109375" customWidth="1"/>
    <col min="16" max="16" width="36.5703125" bestFit="1" customWidth="1"/>
    <col min="17" max="17" width="20.140625" bestFit="1" customWidth="1"/>
    <col min="18" max="19" width="36.5703125" bestFit="1" customWidth="1"/>
  </cols>
  <sheetData>
    <row r="1" spans="1:19" ht="31.5" customHeight="1" x14ac:dyDescent="0.25">
      <c r="A1" s="18" t="s">
        <v>159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9" x14ac:dyDescent="0.25">
      <c r="A2" s="17" t="s">
        <v>1</v>
      </c>
      <c r="B2" s="17"/>
      <c r="C2" s="2" t="s">
        <v>2</v>
      </c>
      <c r="D2" s="2" t="s">
        <v>3</v>
      </c>
    </row>
    <row r="3" spans="1:19" x14ac:dyDescent="0.25">
      <c r="A3" s="17" t="s">
        <v>4</v>
      </c>
      <c r="B3" s="17"/>
      <c r="C3" s="2" t="s">
        <v>2</v>
      </c>
      <c r="D3" s="2" t="s">
        <v>5</v>
      </c>
    </row>
    <row r="4" spans="1:19" x14ac:dyDescent="0.25">
      <c r="A4" s="17" t="s">
        <v>6</v>
      </c>
      <c r="B4" s="17"/>
      <c r="C4" s="2" t="s">
        <v>2</v>
      </c>
      <c r="D4" s="2" t="s">
        <v>7</v>
      </c>
    </row>
    <row r="5" spans="1:19" x14ac:dyDescent="0.25">
      <c r="A5" s="17" t="s">
        <v>8</v>
      </c>
      <c r="B5" s="17"/>
      <c r="C5" s="2" t="s">
        <v>2</v>
      </c>
      <c r="D5" s="2" t="s">
        <v>9</v>
      </c>
    </row>
    <row r="6" spans="1:19" ht="38.25" x14ac:dyDescent="0.25">
      <c r="A6" s="17" t="s">
        <v>10</v>
      </c>
      <c r="B6" s="17"/>
      <c r="C6" s="2" t="s">
        <v>2</v>
      </c>
      <c r="D6" s="2" t="s">
        <v>11</v>
      </c>
    </row>
    <row r="7" spans="1:19" x14ac:dyDescent="0.25">
      <c r="A7" s="17" t="s">
        <v>12</v>
      </c>
      <c r="B7" s="17"/>
      <c r="C7" s="2" t="s">
        <v>2</v>
      </c>
      <c r="D7" s="2"/>
    </row>
    <row r="8" spans="1:19" x14ac:dyDescent="0.25">
      <c r="A8" s="17" t="s">
        <v>13</v>
      </c>
      <c r="B8" s="17"/>
      <c r="C8" s="2" t="s">
        <v>2</v>
      </c>
      <c r="D8" s="2"/>
    </row>
    <row r="9" spans="1:19" x14ac:dyDescent="0.25">
      <c r="A9" s="1"/>
      <c r="B9" s="19" t="s">
        <v>14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</row>
    <row r="11" spans="1:19" ht="24" customHeight="1" x14ac:dyDescent="0.25">
      <c r="A11" s="20" t="s">
        <v>15</v>
      </c>
      <c r="B11" s="21"/>
      <c r="C11" s="22"/>
      <c r="D11" s="23" t="s">
        <v>16</v>
      </c>
      <c r="E11" s="23" t="s">
        <v>62</v>
      </c>
      <c r="F11" s="23" t="s">
        <v>158</v>
      </c>
      <c r="G11" s="20" t="s">
        <v>107</v>
      </c>
      <c r="H11" s="22"/>
      <c r="I11" s="23" t="s">
        <v>157</v>
      </c>
      <c r="J11" s="23" t="s">
        <v>105</v>
      </c>
      <c r="K11" s="20" t="s">
        <v>130</v>
      </c>
      <c r="L11" s="22"/>
      <c r="M11" s="23" t="s">
        <v>156</v>
      </c>
      <c r="N11" s="23" t="s">
        <v>20</v>
      </c>
      <c r="O11" s="23" t="s">
        <v>155</v>
      </c>
      <c r="P11" s="23" t="s">
        <v>129</v>
      </c>
      <c r="Q11" s="23" t="s">
        <v>154</v>
      </c>
      <c r="R11" s="23" t="s">
        <v>24</v>
      </c>
      <c r="S11" s="23" t="s">
        <v>100</v>
      </c>
    </row>
    <row r="12" spans="1:19" ht="36" x14ac:dyDescent="0.25">
      <c r="A12" s="4" t="s">
        <v>26</v>
      </c>
      <c r="B12" s="4" t="s">
        <v>27</v>
      </c>
      <c r="C12" s="4" t="s">
        <v>28</v>
      </c>
      <c r="D12" s="25"/>
      <c r="E12" s="25"/>
      <c r="F12" s="25"/>
      <c r="G12" s="4" t="s">
        <v>98</v>
      </c>
      <c r="H12" s="4" t="s">
        <v>97</v>
      </c>
      <c r="I12" s="25"/>
      <c r="J12" s="25"/>
      <c r="K12" s="4" t="s">
        <v>31</v>
      </c>
      <c r="L12" s="4" t="s">
        <v>32</v>
      </c>
      <c r="M12" s="25"/>
      <c r="N12" s="25"/>
      <c r="O12" s="25"/>
      <c r="P12" s="25"/>
      <c r="Q12" s="25"/>
      <c r="R12" s="25"/>
      <c r="S12" s="25"/>
    </row>
    <row r="13" spans="1:19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3"/>
    </row>
    <row r="14" spans="1:19" ht="84" x14ac:dyDescent="0.25">
      <c r="A14" s="6">
        <v>1</v>
      </c>
      <c r="B14" s="7" t="s">
        <v>153</v>
      </c>
      <c r="C14" s="8">
        <v>1</v>
      </c>
      <c r="D14" s="7" t="s">
        <v>152</v>
      </c>
      <c r="E14" s="10">
        <v>2021</v>
      </c>
      <c r="F14" s="7" t="s">
        <v>151</v>
      </c>
      <c r="G14" s="7" t="s">
        <v>80</v>
      </c>
      <c r="H14" s="7" t="s">
        <v>70</v>
      </c>
      <c r="I14" s="6" t="s">
        <v>69</v>
      </c>
      <c r="J14" s="10" t="s">
        <v>150</v>
      </c>
      <c r="K14" s="6"/>
      <c r="L14" s="10" t="s">
        <v>33</v>
      </c>
      <c r="M14" s="6"/>
      <c r="N14" s="6" t="s">
        <v>33</v>
      </c>
      <c r="O14" s="6" t="s">
        <v>33</v>
      </c>
      <c r="P14" s="10" t="s">
        <v>149</v>
      </c>
      <c r="Q14" s="9">
        <v>30600000</v>
      </c>
      <c r="R14" s="10" t="s">
        <v>148</v>
      </c>
      <c r="S14" s="10" t="s">
        <v>112</v>
      </c>
    </row>
    <row r="15" spans="1:19" x14ac:dyDescent="0.25">
      <c r="A15" s="26" t="s">
        <v>35</v>
      </c>
      <c r="B15" s="27"/>
      <c r="C15" s="27"/>
      <c r="D15" s="27"/>
      <c r="E15" s="27"/>
      <c r="F15" s="27"/>
      <c r="G15" s="27"/>
      <c r="H15" s="28"/>
      <c r="I15" s="11" t="s">
        <v>111</v>
      </c>
      <c r="J15" s="26"/>
      <c r="K15" s="27"/>
      <c r="L15" s="27"/>
      <c r="M15" s="27"/>
      <c r="N15" s="27"/>
      <c r="O15" s="27"/>
      <c r="P15" s="28"/>
      <c r="Q15" s="11">
        <f>Q14</f>
        <v>30600000</v>
      </c>
      <c r="R15" s="29"/>
      <c r="S15" s="31"/>
    </row>
    <row r="17" spans="1:18" ht="114.75" customHeight="1" x14ac:dyDescent="0.25">
      <c r="A17" s="33"/>
      <c r="B17" s="33"/>
      <c r="C17" s="33"/>
      <c r="D17" s="32" t="s">
        <v>36</v>
      </c>
      <c r="E17" s="32"/>
      <c r="F17" s="32"/>
      <c r="G17" s="32"/>
      <c r="H17" s="33"/>
      <c r="I17" s="33"/>
      <c r="J17" s="33"/>
      <c r="K17" s="33"/>
      <c r="L17" s="32" t="s">
        <v>37</v>
      </c>
      <c r="M17" s="32"/>
      <c r="N17" s="32"/>
      <c r="O17" s="32"/>
      <c r="P17" s="33"/>
      <c r="Q17" s="33"/>
      <c r="R17" s="33"/>
    </row>
  </sheetData>
  <autoFilter ref="A13:S15"/>
  <mergeCells count="32">
    <mergeCell ref="A1:R1"/>
    <mergeCell ref="A2:B2"/>
    <mergeCell ref="A3:B3"/>
    <mergeCell ref="A4:B4"/>
    <mergeCell ref="A5:B5"/>
    <mergeCell ref="A6:B6"/>
    <mergeCell ref="A7:B7"/>
    <mergeCell ref="A8:B8"/>
    <mergeCell ref="B9:S9"/>
    <mergeCell ref="A11:C11"/>
    <mergeCell ref="D11:D12"/>
    <mergeCell ref="E11:E12"/>
    <mergeCell ref="F11:F12"/>
    <mergeCell ref="G11:H11"/>
    <mergeCell ref="I11:I12"/>
    <mergeCell ref="J11:J12"/>
    <mergeCell ref="K11:L11"/>
    <mergeCell ref="M11:M12"/>
    <mergeCell ref="N11:N12"/>
    <mergeCell ref="O11:O12"/>
    <mergeCell ref="P11:P12"/>
    <mergeCell ref="Q11:Q12"/>
    <mergeCell ref="R11:R12"/>
    <mergeCell ref="S11:S12"/>
    <mergeCell ref="A15:H15"/>
    <mergeCell ref="J15:P15"/>
    <mergeCell ref="R15:S15"/>
    <mergeCell ref="A17:C17"/>
    <mergeCell ref="D17:G17"/>
    <mergeCell ref="H17:K17"/>
    <mergeCell ref="L17:O17"/>
    <mergeCell ref="P17:R17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kiba</vt:lpstr>
      <vt:lpstr>kibb</vt:lpstr>
      <vt:lpstr>kibc</vt:lpstr>
      <vt:lpstr>kibd</vt:lpstr>
      <vt:lpstr>kibe</vt:lpstr>
      <vt:lpstr>kibf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ATISISBADA (Aplikasi Teknologi Informasi Siklus Barang Daerah)</dc:title>
  <dc:creator>HP</dc:creator>
  <cp:lastModifiedBy>HP</cp:lastModifiedBy>
  <dcterms:created xsi:type="dcterms:W3CDTF">2022-06-08T06:14:56Z</dcterms:created>
  <dcterms:modified xsi:type="dcterms:W3CDTF">2022-06-27T07:23:51Z</dcterms:modified>
</cp:coreProperties>
</file>