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8775" activeTab="1"/>
  </bookViews>
  <sheets>
    <sheet name="PPK Komitmen" sheetId="1" r:id="rId1"/>
    <sheet name="PPK Keuangan " sheetId="2" r:id="rId2"/>
    <sheet name="Sheet5" sheetId="5" r:id="rId3"/>
  </sheets>
  <calcPr calcId="144525"/>
</workbook>
</file>

<file path=xl/calcChain.xml><?xml version="1.0" encoding="utf-8"?>
<calcChain xmlns="http://schemas.openxmlformats.org/spreadsheetml/2006/main">
  <c r="D124" i="5" l="1"/>
  <c r="D79" i="5"/>
  <c r="D58" i="5"/>
  <c r="D42" i="5"/>
  <c r="D25" i="5"/>
  <c r="D20" i="5"/>
  <c r="D17" i="5"/>
  <c r="D9" i="5"/>
  <c r="D129" i="5" l="1"/>
</calcChain>
</file>

<file path=xl/sharedStrings.xml><?xml version="1.0" encoding="utf-8"?>
<sst xmlns="http://schemas.openxmlformats.org/spreadsheetml/2006/main" count="417" uniqueCount="301">
  <si>
    <t>Lampiran</t>
  </si>
  <si>
    <t>:</t>
  </si>
  <si>
    <t xml:space="preserve"> Surat Keputusan Kepala Dinas Kesehatan Kota Serang</t>
  </si>
  <si>
    <t>Nomor</t>
  </si>
  <si>
    <t>Tanggal</t>
  </si>
  <si>
    <t>Tentang</t>
  </si>
  <si>
    <t xml:space="preserve">Penunjukkan Pejabat Pembuat Komitmen (PPK) pada Dinas Kesehatan Kota Serang </t>
  </si>
  <si>
    <t>No</t>
  </si>
  <si>
    <t xml:space="preserve">Nama </t>
  </si>
  <si>
    <t>NIP</t>
  </si>
  <si>
    <t xml:space="preserve">Pangkat / Gol </t>
  </si>
  <si>
    <t xml:space="preserve">Jabatan </t>
  </si>
  <si>
    <t>Keterangan</t>
  </si>
  <si>
    <t>dr. H. Ahmad Hasanuddin, MM.Kes</t>
  </si>
  <si>
    <t>19700122 200312 1 005</t>
  </si>
  <si>
    <t>Pembina / (IV/ a)</t>
  </si>
  <si>
    <t>dr. H. Hikmat Sumantri, M.Kes</t>
  </si>
  <si>
    <t>19680306 200502 1 002</t>
  </si>
  <si>
    <t>Pembina / (IV / a)</t>
  </si>
  <si>
    <t xml:space="preserve">Kepala Bidang Pelayanan Kesehatan </t>
  </si>
  <si>
    <t xml:space="preserve">dr. Hj. Teja Ratri, MM.Kes </t>
  </si>
  <si>
    <t>19690120 200212 2 004</t>
  </si>
  <si>
    <t>Kabid. Pencegahan dan Pengendalian Penyakit</t>
  </si>
  <si>
    <t xml:space="preserve">dr. Leny Suryani </t>
  </si>
  <si>
    <t>19750513 200701 2 006</t>
  </si>
  <si>
    <t>Penata Tk.I / (III / d)</t>
  </si>
  <si>
    <t xml:space="preserve">Kabid Sumber Daya dan Promosi Kesehatan </t>
  </si>
  <si>
    <t>027 / Kep - 178/Dinkes / 2019</t>
  </si>
  <si>
    <t>21 Januari 2018</t>
  </si>
  <si>
    <t>Atik Herawaty, SE</t>
  </si>
  <si>
    <t>19740711 199403 2 003</t>
  </si>
  <si>
    <t>Penata Tingkat I / (III / d)</t>
  </si>
  <si>
    <t>Kepala Seksi Kesehatan Lingkungan, Kesehatan Kerja &amp; Olah Raga</t>
  </si>
  <si>
    <t>PPK Bidang Sekretariat (Subbag. Umum &amp; Kepagwaian, Subbag PEP dan Subbag. Keuangan)</t>
  </si>
  <si>
    <t>Hj. Anah Rohanah, SKM, M.Kes</t>
  </si>
  <si>
    <t>19670212 198803 2 008</t>
  </si>
  <si>
    <t xml:space="preserve">Kepala Bidang Kesehatan Masyarakat </t>
  </si>
  <si>
    <t xml:space="preserve">Direktur RSUD Kota Serang </t>
  </si>
  <si>
    <t>PPK RSUD Kota Serang</t>
  </si>
  <si>
    <t>PPK Bidang Kesehatan Masyarakat (Sie Kesling, Kesja &amp; OR, Sie Gizi, Sie Kesga)</t>
  </si>
  <si>
    <t>PPK Bidang Pelayanan Kesehatan, UPT. Gudang Obat &amp; Perbekes, UPT. Labkesda (Sie Yan Primer, Rujukan &amp; Kestrad dan Farmalkes)</t>
  </si>
  <si>
    <t>PPK Bidang Pencegahan dan Pengendalian Penyakit (Sie P2M, Sie P2PTM dan Sie Surveilan)</t>
  </si>
  <si>
    <t>PPK Bidang Sumber Daya dan Promosi Kesehatan (Sie SDMK, Sie Promkes dan Sie Pembiayaan)</t>
  </si>
  <si>
    <t xml:space="preserve">Alamat e-mail </t>
  </si>
  <si>
    <t xml:space="preserve">No. Telepon </t>
  </si>
  <si>
    <t>atik_herawaty@yahoo.co.id</t>
  </si>
  <si>
    <t>0812-9728-3431</t>
  </si>
  <si>
    <t>hjanahrohanah@gmail.com</t>
  </si>
  <si>
    <t>0877-7364-3745</t>
  </si>
  <si>
    <t>teja.ratri@gmail.com</t>
  </si>
  <si>
    <t>drhikmat15@gmail.com</t>
  </si>
  <si>
    <t>hasanudin_08@yahoo.com</t>
  </si>
  <si>
    <t>lennysuryani123@yahoo.co.id</t>
  </si>
  <si>
    <t>0819-1122-2136</t>
  </si>
  <si>
    <t>0859-2168-2912</t>
  </si>
  <si>
    <t>0878-0983-0799</t>
  </si>
  <si>
    <t>0895-6028-76003</t>
  </si>
  <si>
    <t xml:space="preserve">Kode Rekening </t>
  </si>
  <si>
    <t xml:space="preserve">Program / Kegiatan </t>
  </si>
  <si>
    <t>Pagu Anggaran DPA (Rp)</t>
  </si>
  <si>
    <t>PROGRAM PELAYANAN DAN PENINGKATAN KAPASITAS APARATUR</t>
  </si>
  <si>
    <t>1102.01.001</t>
  </si>
  <si>
    <t>Pelayanan Administrasi Perkantoran</t>
  </si>
  <si>
    <t/>
  </si>
  <si>
    <t>1102.01.002</t>
  </si>
  <si>
    <t>Pengadaan Sarana dan Prasarana Kantor</t>
  </si>
  <si>
    <t>1102.01.003</t>
  </si>
  <si>
    <t>Pemeliharaan Sarana dan Prasarana Kantor</t>
  </si>
  <si>
    <t>1102.01.009</t>
  </si>
  <si>
    <t xml:space="preserve">Peningkatan Kapasitas Aparatur </t>
  </si>
  <si>
    <t>1102.01.011</t>
  </si>
  <si>
    <t>Pengelolaan Barang Milik Daerah</t>
  </si>
  <si>
    <t>1102.01.012</t>
  </si>
  <si>
    <t>Penyediaan Makanan dan Minuman</t>
  </si>
  <si>
    <t>1102.01.013</t>
  </si>
  <si>
    <t>Rapat-Rapat Kordinasi dan Konsultasi Dalam dan Luar Daerah</t>
  </si>
  <si>
    <t>PROGRAM PENGELOLAAN DAN PELAPORAN KEUANGAN</t>
  </si>
  <si>
    <t>1102.02.001</t>
  </si>
  <si>
    <t>Penyusunan Pelaporan Keuangan Triwulanan dan Semesteran</t>
  </si>
  <si>
    <t>1102.02.002</t>
  </si>
  <si>
    <t>Penyusunan Pelaporan Keuangan Akhir Tahun</t>
  </si>
  <si>
    <t>PROGRAM PENINGKATAN PERENCANAAN, PENGENDALIAN DAN PELAPORAN CAPAIAN KINERJA</t>
  </si>
  <si>
    <t>1102.03.001</t>
  </si>
  <si>
    <t>Penyusunan Dokumen Perencanaan Perangkat Daerah</t>
  </si>
  <si>
    <t>1102.03.002</t>
  </si>
  <si>
    <t>Penyusunan Rencana Kerja dan Anggaran Perangkat Daerah</t>
  </si>
  <si>
    <t>1102.03.004</t>
  </si>
  <si>
    <t>Penyusunan Pelaporan Capaian Kinerja Tahunan Perangkat Daerah</t>
  </si>
  <si>
    <t>1102.03.005</t>
  </si>
  <si>
    <t xml:space="preserve">Penyusunan Data dan Profil Perangkat Daerah </t>
  </si>
  <si>
    <t xml:space="preserve">PROGRAM KESEHATAN MASYARAKAT
</t>
  </si>
  <si>
    <t>1102.11.002</t>
  </si>
  <si>
    <t xml:space="preserve">Pelatihan dan Pendidikan Anak Balita
</t>
  </si>
  <si>
    <t>1102.11.003</t>
  </si>
  <si>
    <t xml:space="preserve">Pelayanan Kesehatan Usia Lanjut
</t>
  </si>
  <si>
    <t>1102.11.004</t>
  </si>
  <si>
    <t xml:space="preserve">Kemitraan Alih Teknologi Kedokteran dan Kesehatan
</t>
  </si>
  <si>
    <t>1102.11.005</t>
  </si>
  <si>
    <t xml:space="preserve">Monitoring Evaluasi dan Pelaporan
</t>
  </si>
  <si>
    <t>1102.11.007</t>
  </si>
  <si>
    <t xml:space="preserve">Pendidikan dan Pelatihan Keterampilan Petugas Kesehatan
</t>
  </si>
  <si>
    <t>1102.11.008</t>
  </si>
  <si>
    <t xml:space="preserve">Pemberian Tambahan Makanan dan Vitamin 
</t>
  </si>
  <si>
    <t>1102.11.009</t>
  </si>
  <si>
    <t xml:space="preserve">Penanggulangan Kurang Energi Protein, (KEP), Anemia Gizi Besi, Gangguan Akibat Kurang Yodium (GAKY), Kekurangan Vitamin A, Kekurangan Zat Mikro Lainnya
</t>
  </si>
  <si>
    <t>1102.11.010</t>
  </si>
  <si>
    <t xml:space="preserve">Pemberdayaan Masyarakat Untuk Pencapaian Keluarga Sadar Gizi
</t>
  </si>
  <si>
    <t>1102.11.013</t>
  </si>
  <si>
    <t xml:space="preserve">Pembinaan Usaha Kesehatan Sekolah
</t>
  </si>
  <si>
    <t>1102.11.015</t>
  </si>
  <si>
    <t xml:space="preserve">Pengkajian Pengembangan Lingkungan Sehat
</t>
  </si>
  <si>
    <t>1102.11.016</t>
  </si>
  <si>
    <t xml:space="preserve">Penyuluhan Menciptakan Lingkungan Sehat
</t>
  </si>
  <si>
    <t>1102.11.018</t>
  </si>
  <si>
    <t xml:space="preserve">Peningkatan Kesehatan Olah Raga
</t>
  </si>
  <si>
    <t>1102.11.019</t>
  </si>
  <si>
    <t>Manajemen Program Kesehatan Ibu</t>
  </si>
  <si>
    <t>1102.11.021</t>
  </si>
  <si>
    <t>Pemberdayaan Kadarzi</t>
  </si>
  <si>
    <t>1102.11.022</t>
  </si>
  <si>
    <t>Jampersal (DAK Non Fisik)</t>
  </si>
  <si>
    <t>1102.11.023</t>
  </si>
  <si>
    <t>Penanggulangan Staunting (DAK Fisik)</t>
  </si>
  <si>
    <t xml:space="preserve">PROGRAM PENCEGAHAN DAN PENANGGULANGAN PENYAKIT MENULAR DAN TIDAK MENULAR
</t>
  </si>
  <si>
    <t>1102.12.001</t>
  </si>
  <si>
    <t xml:space="preserve">Penanggulangan Bencana dan Krisis Kesehatan
</t>
  </si>
  <si>
    <t>1102.12.002</t>
  </si>
  <si>
    <t xml:space="preserve">Pelayanan Vaksinasi Bagi Balita dan Anak Sekolah 
</t>
  </si>
  <si>
    <t>1102.12.003</t>
  </si>
  <si>
    <t xml:space="preserve">Pencegahan Penularan Penyakit Endemik/Epidemik
</t>
  </si>
  <si>
    <t>1102.12.004</t>
  </si>
  <si>
    <t xml:space="preserve">Peningkatan Imunisasi
</t>
  </si>
  <si>
    <t>1102.12.005</t>
  </si>
  <si>
    <t xml:space="preserve">Peningkatan Surveilance Epidemiologi dan Penanggulangan Wabah
</t>
  </si>
  <si>
    <t>1102.12.006</t>
  </si>
  <si>
    <t xml:space="preserve">Penyelenggaran dan Pemberantasan Penyakit Menular dan Wabah
</t>
  </si>
  <si>
    <t>1102.12.007</t>
  </si>
  <si>
    <t xml:space="preserve">Penyemprotan / Fogging Sarang Nyamuk
</t>
  </si>
  <si>
    <t>1102.12.009</t>
  </si>
  <si>
    <t xml:space="preserve">Pelayanan Pencegahan dan Penanggulangan Penyakit Menular
</t>
  </si>
  <si>
    <t>1102.12.010</t>
  </si>
  <si>
    <t xml:space="preserve">Peningkatan Komunikasi, Informasi dan Edukasi (ide) Pencegahan dan Pemberantasan Penyakit
</t>
  </si>
  <si>
    <t>1102.12.011</t>
  </si>
  <si>
    <t xml:space="preserve">Pertemuan Lintas sektoral Program P2M Pokjanal DBD dan KPAD
</t>
  </si>
  <si>
    <t>1102.12.012</t>
  </si>
  <si>
    <t xml:space="preserve">Penanggulangan Kusta
</t>
  </si>
  <si>
    <t>1102.12.013</t>
  </si>
  <si>
    <t xml:space="preserve">PSN DBD Program P2M
</t>
  </si>
  <si>
    <t>1102.12.014</t>
  </si>
  <si>
    <t xml:space="preserve">Penanggulangan ISPA Diare
</t>
  </si>
  <si>
    <t>1102.12.015</t>
  </si>
  <si>
    <t xml:space="preserve">Pelayanan, Pencegahan dan penanggulangan penyakit tidak menular
</t>
  </si>
  <si>
    <t>1102.12.016</t>
  </si>
  <si>
    <t>Pengendalian Penyakit (DAK Fisik)</t>
  </si>
  <si>
    <t xml:space="preserve">PROGRAM PELAYANAN KESEHATAN
</t>
  </si>
  <si>
    <t>1102.13. 001</t>
  </si>
  <si>
    <t xml:space="preserve">Pelayanan Kesehatan Hari Raya / Besar 
</t>
  </si>
  <si>
    <t>1102.13.004</t>
  </si>
  <si>
    <t xml:space="preserve">Evaluasi dan Pengembangan Standar Pelayanan Kesehatan
</t>
  </si>
  <si>
    <t>1102.13.005</t>
  </si>
  <si>
    <t xml:space="preserve">Monitoring, Evaluasi dan Pelaporan Program Kesehatan
</t>
  </si>
  <si>
    <t>1102.13.008</t>
  </si>
  <si>
    <t xml:space="preserve">Rehabilitasi Sedang / Berat Puskesmas Pembantu
</t>
  </si>
  <si>
    <t>1102.13.009</t>
  </si>
  <si>
    <t xml:space="preserve">Pelayanan Operasi Katarak
</t>
  </si>
  <si>
    <t>1102.13.010</t>
  </si>
  <si>
    <t xml:space="preserve">Pelayanan Sunatan Massal
</t>
  </si>
  <si>
    <t>1102.13.013</t>
  </si>
  <si>
    <t xml:space="preserve">Pelayanan Kesehatan Rujukan dan Kesehatan Tradisional
</t>
  </si>
  <si>
    <t>1102.13.014</t>
  </si>
  <si>
    <t xml:space="preserve">Penyelenggaraan Labkesda
</t>
  </si>
  <si>
    <t>1102.13.015</t>
  </si>
  <si>
    <t xml:space="preserve">Peningkatan Mutu Pelayanan Laboratorium Kesehatan
</t>
  </si>
  <si>
    <t>1102.13.016</t>
  </si>
  <si>
    <t xml:space="preserve">Peningkatan Sarana dan Prasarana Labkesda
</t>
  </si>
  <si>
    <t>1102.13.018</t>
  </si>
  <si>
    <t xml:space="preserve">Peningkatan Mutu Pelayanan Farmasi Komunitas dan Rumah Sakit
</t>
  </si>
  <si>
    <t>1102.13.019</t>
  </si>
  <si>
    <t xml:space="preserve">Pelayanan Kefarmasian dan Alkes
</t>
  </si>
  <si>
    <t>1102.13.020</t>
  </si>
  <si>
    <t xml:space="preserve">Pengadaan Obat dan Perbekalan Kesehatan
</t>
  </si>
  <si>
    <t>1102.13.022</t>
  </si>
  <si>
    <t>Peningkatan Mutu Penggunaan Obat dan Perbekalan Kesehatan</t>
  </si>
  <si>
    <t>1102.13.023</t>
  </si>
  <si>
    <t>Pembangunan Puskesmas (DAK Fisik)</t>
  </si>
  <si>
    <t>1102.13.024</t>
  </si>
  <si>
    <t xml:space="preserve">Pengadaan Obat dan Perbekalan Kesehatan (DAK Fisik)
</t>
  </si>
  <si>
    <t>1102.13.025</t>
  </si>
  <si>
    <t>Akreditasi Puskesmas (DAK Non Fisik)</t>
  </si>
  <si>
    <t>1102.13.026</t>
  </si>
  <si>
    <t xml:space="preserve">Rehabilitasi Sedang / Berat Puskesmas (DAK Fizik)
</t>
  </si>
  <si>
    <t>1102.13.027</t>
  </si>
  <si>
    <t>Peningkatan Mutu Penggunaan Obat dan Perbekalan Kesehatan (DAK Non Fisik)</t>
  </si>
  <si>
    <t>1102.13.028</t>
  </si>
  <si>
    <t>Akreditasi Labkesda (DAK Non Fisik)</t>
  </si>
  <si>
    <t xml:space="preserve">PROGRAM SUMBER DAYA KESEHATAN DAN PROMOSI KESEHATAN
</t>
  </si>
  <si>
    <t>1102.14.001</t>
  </si>
  <si>
    <t xml:space="preserve">Revitalisasi Sistem Kesehatan
</t>
  </si>
  <si>
    <t>1102.14.002</t>
  </si>
  <si>
    <t xml:space="preserve">Seleksi Tenaga Kesehatan Teladan
</t>
  </si>
  <si>
    <t>1102.14.003</t>
  </si>
  <si>
    <t xml:space="preserve">Kemitraan Peningkatan Kualitas Dokter dan Paramedis
</t>
  </si>
  <si>
    <t>1102.14.004</t>
  </si>
  <si>
    <t xml:space="preserve">Pengembangan Media Promosi dan Informasi Sadar Hidup Sehat
</t>
  </si>
  <si>
    <t>1102.14.005</t>
  </si>
  <si>
    <t xml:space="preserve">Penyuluhan Masyarakat Pola Hidup Sehat
</t>
  </si>
  <si>
    <t>1102.14.006</t>
  </si>
  <si>
    <t xml:space="preserve">Peningkatan Pemanfaatan Sarana Kesehatan
</t>
  </si>
  <si>
    <t>1102.14.007</t>
  </si>
  <si>
    <t xml:space="preserve">Peningkatan Pendidikan Tenaga Penyuluh Kesehatan
</t>
  </si>
  <si>
    <t>1102.14.008</t>
  </si>
  <si>
    <t xml:space="preserve">Monitoring, evaluasi dan Pelaporan
</t>
  </si>
  <si>
    <t>1102.14.009</t>
  </si>
  <si>
    <t xml:space="preserve">Upaya Kesehatan Berbasis Masyarakat
</t>
  </si>
  <si>
    <t>1102.14.010</t>
  </si>
  <si>
    <t xml:space="preserve">Penyediaan Biaya Operasional dan Pemeliharaan di Puskesmas
</t>
  </si>
  <si>
    <t>1102.14.011</t>
  </si>
  <si>
    <t>Penyediaan Pendukung Pelayanan Kesehatan (BOK Dinas Kesehatan)</t>
  </si>
  <si>
    <t>1102.14.012</t>
  </si>
  <si>
    <t xml:space="preserve">Pelayanan Kesehatan Penduduk Miskin di Puskesmas Jaringannya FKTP Banten Girang
</t>
  </si>
  <si>
    <t>1102.14.013</t>
  </si>
  <si>
    <t xml:space="preserve">Pelayanan Kesehatan Penduduk Miskin di Puskesmas jaringannya FKTP Ciracas
</t>
  </si>
  <si>
    <t>1102.14.014</t>
  </si>
  <si>
    <t xml:space="preserve">Pelayanan Kesehatan Penduduk Miskin di Puskesmas Jaringannya FKTP Curug
</t>
  </si>
  <si>
    <t>1102.14.015</t>
  </si>
  <si>
    <t xml:space="preserve">Pelayanan Kesehatan Penduduk Miskin di Puskesmas Jaringannya FKTP Kasemen
</t>
  </si>
  <si>
    <t>1102.14.016</t>
  </si>
  <si>
    <t xml:space="preserve">Pelayanan Kesehatan Penduduk Miskin di Puskesmas Jaringannya FKTP Kilasah
</t>
  </si>
  <si>
    <t>1102.14.017</t>
  </si>
  <si>
    <t xml:space="preserve">Pelayanan Kesehatan Penduduk Miskin di Puskesmas Jaringannya FKTP Rau
</t>
  </si>
  <si>
    <t>1102.14.018</t>
  </si>
  <si>
    <t xml:space="preserve">Pelayanan Kesehatan Penduduk Miskin di Puskesmas Jaringannya FKTP Serang Kota
</t>
  </si>
  <si>
    <t>1102.14.019</t>
  </si>
  <si>
    <t xml:space="preserve">Pelayanan Kesehatan Penduduk Miskin di Puskesmas Jaringannya FKTP Singandaru
</t>
  </si>
  <si>
    <t>1102.14.020</t>
  </si>
  <si>
    <t xml:space="preserve">Pelayanan Kesehatan Penduduk Miskin di Puskesmas Jaringannya FKTP Taktakan
</t>
  </si>
  <si>
    <t>1102.14.021</t>
  </si>
  <si>
    <t xml:space="preserve">Kegiatan Pelayanan Kesehatan Penduduk Miskin di Puskesmas Jaringannya FKTP Walantaka
</t>
  </si>
  <si>
    <t>1102.14.022</t>
  </si>
  <si>
    <t xml:space="preserve">Kegiatan Pelayanan Kesehatan Penduduk Miskin di Puskesmas Jaringannya FKTP Kalodran
</t>
  </si>
  <si>
    <t>1102.14.023</t>
  </si>
  <si>
    <t xml:space="preserve">Kegiatan Pelayanan Kesehatan Penduduk Miskin di Puskesmas Jaringannya FKTP Banjar Agung 
</t>
  </si>
  <si>
    <t>1102.14.024</t>
  </si>
  <si>
    <t xml:space="preserve">Kegiatan Pelayanan Kesehatan Penduduk Miskin di Puskesmas Jaringannya FKTP Pancur
</t>
  </si>
  <si>
    <t>1102.14.025</t>
  </si>
  <si>
    <t xml:space="preserve">Kegiatan Pelayanan Kesehatan Penduduk Miskin di Puskesmas Jaringannya FKTP Unyur
</t>
  </si>
  <si>
    <t>1102.14.026</t>
  </si>
  <si>
    <t xml:space="preserve">Kegiatan Pelayanan Kesehatan Penduduk Miskin di Puskesmas Jaringannya FKTP Sawah Luhur 
</t>
  </si>
  <si>
    <t>1102.14.027</t>
  </si>
  <si>
    <t xml:space="preserve">Kegiatan Pelayanan Kesehatan Penduduk Miskin di Puskesmas Jaringannya FKTP Cipocok Jaya
</t>
  </si>
  <si>
    <t>1102.14.028</t>
  </si>
  <si>
    <t>Penyediaan Pendukung Pelayanan Kesehatan (BOK Banjar Agung)</t>
  </si>
  <si>
    <t>1102.14.029</t>
  </si>
  <si>
    <t>Penyediaan Pendukung Pelayanan Kesehatan (BOK Banten Girang)</t>
  </si>
  <si>
    <t>1102.14.030</t>
  </si>
  <si>
    <t>Penyediaan Pendukung Pelayanan Kesehatan (BOK Cipocok Jaya)</t>
  </si>
  <si>
    <t>1102.14.031</t>
  </si>
  <si>
    <t>Penyediaan Pendukung Pelayanan Kesehatan (BOK Ciracas)</t>
  </si>
  <si>
    <t>1102.14.032</t>
  </si>
  <si>
    <t>Penyediaan Pendukung Pelayanan Kesehatan (BOK Curug)</t>
  </si>
  <si>
    <t>1102.14.033</t>
  </si>
  <si>
    <t>Penyediaan Pendukung Pelayanan Kesehatan (BOK Kalodran)</t>
  </si>
  <si>
    <t>1102.14.034</t>
  </si>
  <si>
    <t>Penyediaan Pendukung Pelayanan Kesehatan (BOK Kasemen)</t>
  </si>
  <si>
    <t>1102.14.035</t>
  </si>
  <si>
    <t>Penyediaan Pendukung Pelayanan Kesehatan (BOK Kilasah)</t>
  </si>
  <si>
    <t>1102.14.036</t>
  </si>
  <si>
    <t>Penyediaan Pendukung Pelayanan Kesehatan (BOK Pancur)</t>
  </si>
  <si>
    <t>1102.14.037</t>
  </si>
  <si>
    <t>Penyediaan Pendukung Pelayanan Kesehatan (BOK Rau)</t>
  </si>
  <si>
    <t>1102.14.038</t>
  </si>
  <si>
    <t>Penyediaan Pendukung Pelayanan Kesehatan (BOK Sawah Luhur)</t>
  </si>
  <si>
    <t>1102.14.039</t>
  </si>
  <si>
    <t>Penyediaan Pendukung Pelayanan Kesehatan (BOK Serang Kota)</t>
  </si>
  <si>
    <t>1102.14.040</t>
  </si>
  <si>
    <t>Penyediaan Pendukung Pelayanan Kesehatan (BOK Singandaru)</t>
  </si>
  <si>
    <t>1102.14.041</t>
  </si>
  <si>
    <t>Penyediaan Pendukung Pelayanan Kesehatan (BOK Taktakan)</t>
  </si>
  <si>
    <t>1102.14.042</t>
  </si>
  <si>
    <t>Penyediaan Pendukung Pelayanan Kesehatan (BOK Unyur)</t>
  </si>
  <si>
    <t>1102.14.043</t>
  </si>
  <si>
    <t>Penyediaan Pendukung Pelayanan Kesehatan (BOK Walantaka)</t>
  </si>
  <si>
    <t>1102.14.044</t>
  </si>
  <si>
    <t>Kemitraan Pengobatan Lanjutan Bagi Pasien Rujukan</t>
  </si>
  <si>
    <t>PROGRAM PENINGKATAN PELAYANAN KESEHATAN DI RSUD KOTA SERANG</t>
  </si>
  <si>
    <t>1102.15.001</t>
  </si>
  <si>
    <t>Kegiatan Operasional Administrasi Perkantoran RSUD Kota Serang</t>
  </si>
  <si>
    <t>1102.15.002</t>
  </si>
  <si>
    <t>Kegiatan Penunjang pelayanan Medis RSUD Kota Serang</t>
  </si>
  <si>
    <t>1102.15.003</t>
  </si>
  <si>
    <t>Kegiatan Pelayanan  Medis RSUD Kota Serang</t>
  </si>
  <si>
    <t>TOTAL ANGGARAN DPA</t>
  </si>
  <si>
    <t xml:space="preserve">Nama Lengkap </t>
  </si>
  <si>
    <t>027 / Kep - 131/Dinkes / 2019</t>
  </si>
  <si>
    <t xml:space="preserve">          Januari 2018</t>
  </si>
  <si>
    <t>Penunjukkan Pejabat Pelaksana Teknis Kegiatan (PPTK) pada Dinas Kesehatan Kota Serang TA. 2019</t>
  </si>
  <si>
    <t>Resih, AMG</t>
  </si>
  <si>
    <t>19811125 200902 2 010</t>
  </si>
  <si>
    <t>0818-0754-4169</t>
  </si>
  <si>
    <t>Dewi Novita Sari</t>
  </si>
  <si>
    <t>Penunjukkan Pejabat Penatausahaan Keuangan (PPK) pada Dinas Kesehatan Kota Serang TA.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</si>
</sst>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charset val="1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quotePrefix="1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3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5" fontId="6" fillId="0" borderId="0" xfId="1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41" fontId="6" fillId="0" borderId="1" xfId="2" applyFont="1" applyBorder="1" applyAlignment="1">
      <alignment vertical="center"/>
    </xf>
    <xf numFmtId="41" fontId="6" fillId="0" borderId="1" xfId="2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1" fontId="3" fillId="4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1" fontId="3" fillId="4" borderId="1" xfId="2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1" xfId="0" quotePrefix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horizontal="left" vertical="center" wrapText="1"/>
    </xf>
  </cellXfs>
  <cellStyles count="4">
    <cellStyle name="Comma" xfId="1" builtinId="3"/>
    <cellStyle name="Comma [0]" xfId="2" builtinId="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ja.ratri@gmail.com" TargetMode="External"/><Relationship Id="rId2" Type="http://schemas.openxmlformats.org/officeDocument/2006/relationships/hyperlink" Target="mailto:hjanahrohanah@gmail.com" TargetMode="External"/><Relationship Id="rId1" Type="http://schemas.openxmlformats.org/officeDocument/2006/relationships/hyperlink" Target="mailto:atik_herawaty@yahoo.co.id" TargetMode="External"/><Relationship Id="rId6" Type="http://schemas.openxmlformats.org/officeDocument/2006/relationships/hyperlink" Target="mailto:lennysuryani123@yahoo.co.id" TargetMode="External"/><Relationship Id="rId5" Type="http://schemas.openxmlformats.org/officeDocument/2006/relationships/hyperlink" Target="mailto:hasanudin_08@yahoo.com" TargetMode="External"/><Relationship Id="rId4" Type="http://schemas.openxmlformats.org/officeDocument/2006/relationships/hyperlink" Target="mailto:drhikmat1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XFD4"/>
    </sheetView>
  </sheetViews>
  <sheetFormatPr defaultRowHeight="16.5" x14ac:dyDescent="0.25"/>
  <cols>
    <col min="1" max="1" width="9.140625" style="1" customWidth="1"/>
    <col min="2" max="2" width="4" style="2" customWidth="1"/>
    <col min="3" max="3" width="30.5703125" style="1" customWidth="1"/>
    <col min="4" max="4" width="20.5703125" style="1" bestFit="1" customWidth="1"/>
    <col min="5" max="5" width="16.140625" style="1" bestFit="1" customWidth="1"/>
    <col min="6" max="6" width="16.140625" style="1" customWidth="1"/>
    <col min="7" max="7" width="42.42578125" style="1" bestFit="1" customWidth="1"/>
    <col min="8" max="8" width="30" style="1" customWidth="1"/>
    <col min="9" max="9" width="14.28515625" style="1" bestFit="1" customWidth="1"/>
    <col min="10" max="256" width="9.140625" style="1"/>
    <col min="257" max="257" width="9.140625" style="1" customWidth="1"/>
    <col min="258" max="258" width="4" style="1" customWidth="1"/>
    <col min="259" max="259" width="26.42578125" style="1" customWidth="1"/>
    <col min="260" max="260" width="20.5703125" style="1" bestFit="1" customWidth="1"/>
    <col min="261" max="261" width="16.140625" style="1" bestFit="1" customWidth="1"/>
    <col min="262" max="262" width="16.140625" style="1" customWidth="1"/>
    <col min="263" max="263" width="42.42578125" style="1" bestFit="1" customWidth="1"/>
    <col min="264" max="512" width="9.140625" style="1"/>
    <col min="513" max="513" width="9.140625" style="1" customWidth="1"/>
    <col min="514" max="514" width="4" style="1" customWidth="1"/>
    <col min="515" max="515" width="26.42578125" style="1" customWidth="1"/>
    <col min="516" max="516" width="20.5703125" style="1" bestFit="1" customWidth="1"/>
    <col min="517" max="517" width="16.140625" style="1" bestFit="1" customWidth="1"/>
    <col min="518" max="518" width="16.140625" style="1" customWidth="1"/>
    <col min="519" max="519" width="42.42578125" style="1" bestFit="1" customWidth="1"/>
    <col min="520" max="768" width="9.140625" style="1"/>
    <col min="769" max="769" width="9.140625" style="1" customWidth="1"/>
    <col min="770" max="770" width="4" style="1" customWidth="1"/>
    <col min="771" max="771" width="26.42578125" style="1" customWidth="1"/>
    <col min="772" max="772" width="20.5703125" style="1" bestFit="1" customWidth="1"/>
    <col min="773" max="773" width="16.140625" style="1" bestFit="1" customWidth="1"/>
    <col min="774" max="774" width="16.140625" style="1" customWidth="1"/>
    <col min="775" max="775" width="42.42578125" style="1" bestFit="1" customWidth="1"/>
    <col min="776" max="1024" width="9.140625" style="1"/>
    <col min="1025" max="1025" width="9.140625" style="1" customWidth="1"/>
    <col min="1026" max="1026" width="4" style="1" customWidth="1"/>
    <col min="1027" max="1027" width="26.42578125" style="1" customWidth="1"/>
    <col min="1028" max="1028" width="20.5703125" style="1" bestFit="1" customWidth="1"/>
    <col min="1029" max="1029" width="16.140625" style="1" bestFit="1" customWidth="1"/>
    <col min="1030" max="1030" width="16.140625" style="1" customWidth="1"/>
    <col min="1031" max="1031" width="42.42578125" style="1" bestFit="1" customWidth="1"/>
    <col min="1032" max="1280" width="9.140625" style="1"/>
    <col min="1281" max="1281" width="9.140625" style="1" customWidth="1"/>
    <col min="1282" max="1282" width="4" style="1" customWidth="1"/>
    <col min="1283" max="1283" width="26.42578125" style="1" customWidth="1"/>
    <col min="1284" max="1284" width="20.5703125" style="1" bestFit="1" customWidth="1"/>
    <col min="1285" max="1285" width="16.140625" style="1" bestFit="1" customWidth="1"/>
    <col min="1286" max="1286" width="16.140625" style="1" customWidth="1"/>
    <col min="1287" max="1287" width="42.42578125" style="1" bestFit="1" customWidth="1"/>
    <col min="1288" max="1536" width="9.140625" style="1"/>
    <col min="1537" max="1537" width="9.140625" style="1" customWidth="1"/>
    <col min="1538" max="1538" width="4" style="1" customWidth="1"/>
    <col min="1539" max="1539" width="26.42578125" style="1" customWidth="1"/>
    <col min="1540" max="1540" width="20.5703125" style="1" bestFit="1" customWidth="1"/>
    <col min="1541" max="1541" width="16.140625" style="1" bestFit="1" customWidth="1"/>
    <col min="1542" max="1542" width="16.140625" style="1" customWidth="1"/>
    <col min="1543" max="1543" width="42.42578125" style="1" bestFit="1" customWidth="1"/>
    <col min="1544" max="1792" width="9.140625" style="1"/>
    <col min="1793" max="1793" width="9.140625" style="1" customWidth="1"/>
    <col min="1794" max="1794" width="4" style="1" customWidth="1"/>
    <col min="1795" max="1795" width="26.42578125" style="1" customWidth="1"/>
    <col min="1796" max="1796" width="20.5703125" style="1" bestFit="1" customWidth="1"/>
    <col min="1797" max="1797" width="16.140625" style="1" bestFit="1" customWidth="1"/>
    <col min="1798" max="1798" width="16.140625" style="1" customWidth="1"/>
    <col min="1799" max="1799" width="42.42578125" style="1" bestFit="1" customWidth="1"/>
    <col min="1800" max="2048" width="9.140625" style="1"/>
    <col min="2049" max="2049" width="9.140625" style="1" customWidth="1"/>
    <col min="2050" max="2050" width="4" style="1" customWidth="1"/>
    <col min="2051" max="2051" width="26.42578125" style="1" customWidth="1"/>
    <col min="2052" max="2052" width="20.5703125" style="1" bestFit="1" customWidth="1"/>
    <col min="2053" max="2053" width="16.140625" style="1" bestFit="1" customWidth="1"/>
    <col min="2054" max="2054" width="16.140625" style="1" customWidth="1"/>
    <col min="2055" max="2055" width="42.42578125" style="1" bestFit="1" customWidth="1"/>
    <col min="2056" max="2304" width="9.140625" style="1"/>
    <col min="2305" max="2305" width="9.140625" style="1" customWidth="1"/>
    <col min="2306" max="2306" width="4" style="1" customWidth="1"/>
    <col min="2307" max="2307" width="26.42578125" style="1" customWidth="1"/>
    <col min="2308" max="2308" width="20.5703125" style="1" bestFit="1" customWidth="1"/>
    <col min="2309" max="2309" width="16.140625" style="1" bestFit="1" customWidth="1"/>
    <col min="2310" max="2310" width="16.140625" style="1" customWidth="1"/>
    <col min="2311" max="2311" width="42.42578125" style="1" bestFit="1" customWidth="1"/>
    <col min="2312" max="2560" width="9.140625" style="1"/>
    <col min="2561" max="2561" width="9.140625" style="1" customWidth="1"/>
    <col min="2562" max="2562" width="4" style="1" customWidth="1"/>
    <col min="2563" max="2563" width="26.42578125" style="1" customWidth="1"/>
    <col min="2564" max="2564" width="20.5703125" style="1" bestFit="1" customWidth="1"/>
    <col min="2565" max="2565" width="16.140625" style="1" bestFit="1" customWidth="1"/>
    <col min="2566" max="2566" width="16.140625" style="1" customWidth="1"/>
    <col min="2567" max="2567" width="42.42578125" style="1" bestFit="1" customWidth="1"/>
    <col min="2568" max="2816" width="9.140625" style="1"/>
    <col min="2817" max="2817" width="9.140625" style="1" customWidth="1"/>
    <col min="2818" max="2818" width="4" style="1" customWidth="1"/>
    <col min="2819" max="2819" width="26.42578125" style="1" customWidth="1"/>
    <col min="2820" max="2820" width="20.5703125" style="1" bestFit="1" customWidth="1"/>
    <col min="2821" max="2821" width="16.140625" style="1" bestFit="1" customWidth="1"/>
    <col min="2822" max="2822" width="16.140625" style="1" customWidth="1"/>
    <col min="2823" max="2823" width="42.42578125" style="1" bestFit="1" customWidth="1"/>
    <col min="2824" max="3072" width="9.140625" style="1"/>
    <col min="3073" max="3073" width="9.140625" style="1" customWidth="1"/>
    <col min="3074" max="3074" width="4" style="1" customWidth="1"/>
    <col min="3075" max="3075" width="26.42578125" style="1" customWidth="1"/>
    <col min="3076" max="3076" width="20.5703125" style="1" bestFit="1" customWidth="1"/>
    <col min="3077" max="3077" width="16.140625" style="1" bestFit="1" customWidth="1"/>
    <col min="3078" max="3078" width="16.140625" style="1" customWidth="1"/>
    <col min="3079" max="3079" width="42.42578125" style="1" bestFit="1" customWidth="1"/>
    <col min="3080" max="3328" width="9.140625" style="1"/>
    <col min="3329" max="3329" width="9.140625" style="1" customWidth="1"/>
    <col min="3330" max="3330" width="4" style="1" customWidth="1"/>
    <col min="3331" max="3331" width="26.42578125" style="1" customWidth="1"/>
    <col min="3332" max="3332" width="20.5703125" style="1" bestFit="1" customWidth="1"/>
    <col min="3333" max="3333" width="16.140625" style="1" bestFit="1" customWidth="1"/>
    <col min="3334" max="3334" width="16.140625" style="1" customWidth="1"/>
    <col min="3335" max="3335" width="42.42578125" style="1" bestFit="1" customWidth="1"/>
    <col min="3336" max="3584" width="9.140625" style="1"/>
    <col min="3585" max="3585" width="9.140625" style="1" customWidth="1"/>
    <col min="3586" max="3586" width="4" style="1" customWidth="1"/>
    <col min="3587" max="3587" width="26.42578125" style="1" customWidth="1"/>
    <col min="3588" max="3588" width="20.5703125" style="1" bestFit="1" customWidth="1"/>
    <col min="3589" max="3589" width="16.140625" style="1" bestFit="1" customWidth="1"/>
    <col min="3590" max="3590" width="16.140625" style="1" customWidth="1"/>
    <col min="3591" max="3591" width="42.42578125" style="1" bestFit="1" customWidth="1"/>
    <col min="3592" max="3840" width="9.140625" style="1"/>
    <col min="3841" max="3841" width="9.140625" style="1" customWidth="1"/>
    <col min="3842" max="3842" width="4" style="1" customWidth="1"/>
    <col min="3843" max="3843" width="26.42578125" style="1" customWidth="1"/>
    <col min="3844" max="3844" width="20.5703125" style="1" bestFit="1" customWidth="1"/>
    <col min="3845" max="3845" width="16.140625" style="1" bestFit="1" customWidth="1"/>
    <col min="3846" max="3846" width="16.140625" style="1" customWidth="1"/>
    <col min="3847" max="3847" width="42.42578125" style="1" bestFit="1" customWidth="1"/>
    <col min="3848" max="4096" width="9.140625" style="1"/>
    <col min="4097" max="4097" width="9.140625" style="1" customWidth="1"/>
    <col min="4098" max="4098" width="4" style="1" customWidth="1"/>
    <col min="4099" max="4099" width="26.42578125" style="1" customWidth="1"/>
    <col min="4100" max="4100" width="20.5703125" style="1" bestFit="1" customWidth="1"/>
    <col min="4101" max="4101" width="16.140625" style="1" bestFit="1" customWidth="1"/>
    <col min="4102" max="4102" width="16.140625" style="1" customWidth="1"/>
    <col min="4103" max="4103" width="42.42578125" style="1" bestFit="1" customWidth="1"/>
    <col min="4104" max="4352" width="9.140625" style="1"/>
    <col min="4353" max="4353" width="9.140625" style="1" customWidth="1"/>
    <col min="4354" max="4354" width="4" style="1" customWidth="1"/>
    <col min="4355" max="4355" width="26.42578125" style="1" customWidth="1"/>
    <col min="4356" max="4356" width="20.5703125" style="1" bestFit="1" customWidth="1"/>
    <col min="4357" max="4357" width="16.140625" style="1" bestFit="1" customWidth="1"/>
    <col min="4358" max="4358" width="16.140625" style="1" customWidth="1"/>
    <col min="4359" max="4359" width="42.42578125" style="1" bestFit="1" customWidth="1"/>
    <col min="4360" max="4608" width="9.140625" style="1"/>
    <col min="4609" max="4609" width="9.140625" style="1" customWidth="1"/>
    <col min="4610" max="4610" width="4" style="1" customWidth="1"/>
    <col min="4611" max="4611" width="26.42578125" style="1" customWidth="1"/>
    <col min="4612" max="4612" width="20.5703125" style="1" bestFit="1" customWidth="1"/>
    <col min="4613" max="4613" width="16.140625" style="1" bestFit="1" customWidth="1"/>
    <col min="4614" max="4614" width="16.140625" style="1" customWidth="1"/>
    <col min="4615" max="4615" width="42.42578125" style="1" bestFit="1" customWidth="1"/>
    <col min="4616" max="4864" width="9.140625" style="1"/>
    <col min="4865" max="4865" width="9.140625" style="1" customWidth="1"/>
    <col min="4866" max="4866" width="4" style="1" customWidth="1"/>
    <col min="4867" max="4867" width="26.42578125" style="1" customWidth="1"/>
    <col min="4868" max="4868" width="20.5703125" style="1" bestFit="1" customWidth="1"/>
    <col min="4869" max="4869" width="16.140625" style="1" bestFit="1" customWidth="1"/>
    <col min="4870" max="4870" width="16.140625" style="1" customWidth="1"/>
    <col min="4871" max="4871" width="42.42578125" style="1" bestFit="1" customWidth="1"/>
    <col min="4872" max="5120" width="9.140625" style="1"/>
    <col min="5121" max="5121" width="9.140625" style="1" customWidth="1"/>
    <col min="5122" max="5122" width="4" style="1" customWidth="1"/>
    <col min="5123" max="5123" width="26.42578125" style="1" customWidth="1"/>
    <col min="5124" max="5124" width="20.5703125" style="1" bestFit="1" customWidth="1"/>
    <col min="5125" max="5125" width="16.140625" style="1" bestFit="1" customWidth="1"/>
    <col min="5126" max="5126" width="16.140625" style="1" customWidth="1"/>
    <col min="5127" max="5127" width="42.42578125" style="1" bestFit="1" customWidth="1"/>
    <col min="5128" max="5376" width="9.140625" style="1"/>
    <col min="5377" max="5377" width="9.140625" style="1" customWidth="1"/>
    <col min="5378" max="5378" width="4" style="1" customWidth="1"/>
    <col min="5379" max="5379" width="26.42578125" style="1" customWidth="1"/>
    <col min="5380" max="5380" width="20.5703125" style="1" bestFit="1" customWidth="1"/>
    <col min="5381" max="5381" width="16.140625" style="1" bestFit="1" customWidth="1"/>
    <col min="5382" max="5382" width="16.140625" style="1" customWidth="1"/>
    <col min="5383" max="5383" width="42.42578125" style="1" bestFit="1" customWidth="1"/>
    <col min="5384" max="5632" width="9.140625" style="1"/>
    <col min="5633" max="5633" width="9.140625" style="1" customWidth="1"/>
    <col min="5634" max="5634" width="4" style="1" customWidth="1"/>
    <col min="5635" max="5635" width="26.42578125" style="1" customWidth="1"/>
    <col min="5636" max="5636" width="20.5703125" style="1" bestFit="1" customWidth="1"/>
    <col min="5637" max="5637" width="16.140625" style="1" bestFit="1" customWidth="1"/>
    <col min="5638" max="5638" width="16.140625" style="1" customWidth="1"/>
    <col min="5639" max="5639" width="42.42578125" style="1" bestFit="1" customWidth="1"/>
    <col min="5640" max="5888" width="9.140625" style="1"/>
    <col min="5889" max="5889" width="9.140625" style="1" customWidth="1"/>
    <col min="5890" max="5890" width="4" style="1" customWidth="1"/>
    <col min="5891" max="5891" width="26.42578125" style="1" customWidth="1"/>
    <col min="5892" max="5892" width="20.5703125" style="1" bestFit="1" customWidth="1"/>
    <col min="5893" max="5893" width="16.140625" style="1" bestFit="1" customWidth="1"/>
    <col min="5894" max="5894" width="16.140625" style="1" customWidth="1"/>
    <col min="5895" max="5895" width="42.42578125" style="1" bestFit="1" customWidth="1"/>
    <col min="5896" max="6144" width="9.140625" style="1"/>
    <col min="6145" max="6145" width="9.140625" style="1" customWidth="1"/>
    <col min="6146" max="6146" width="4" style="1" customWidth="1"/>
    <col min="6147" max="6147" width="26.42578125" style="1" customWidth="1"/>
    <col min="6148" max="6148" width="20.5703125" style="1" bestFit="1" customWidth="1"/>
    <col min="6149" max="6149" width="16.140625" style="1" bestFit="1" customWidth="1"/>
    <col min="6150" max="6150" width="16.140625" style="1" customWidth="1"/>
    <col min="6151" max="6151" width="42.42578125" style="1" bestFit="1" customWidth="1"/>
    <col min="6152" max="6400" width="9.140625" style="1"/>
    <col min="6401" max="6401" width="9.140625" style="1" customWidth="1"/>
    <col min="6402" max="6402" width="4" style="1" customWidth="1"/>
    <col min="6403" max="6403" width="26.42578125" style="1" customWidth="1"/>
    <col min="6404" max="6404" width="20.5703125" style="1" bestFit="1" customWidth="1"/>
    <col min="6405" max="6405" width="16.140625" style="1" bestFit="1" customWidth="1"/>
    <col min="6406" max="6406" width="16.140625" style="1" customWidth="1"/>
    <col min="6407" max="6407" width="42.42578125" style="1" bestFit="1" customWidth="1"/>
    <col min="6408" max="6656" width="9.140625" style="1"/>
    <col min="6657" max="6657" width="9.140625" style="1" customWidth="1"/>
    <col min="6658" max="6658" width="4" style="1" customWidth="1"/>
    <col min="6659" max="6659" width="26.42578125" style="1" customWidth="1"/>
    <col min="6660" max="6660" width="20.5703125" style="1" bestFit="1" customWidth="1"/>
    <col min="6661" max="6661" width="16.140625" style="1" bestFit="1" customWidth="1"/>
    <col min="6662" max="6662" width="16.140625" style="1" customWidth="1"/>
    <col min="6663" max="6663" width="42.42578125" style="1" bestFit="1" customWidth="1"/>
    <col min="6664" max="6912" width="9.140625" style="1"/>
    <col min="6913" max="6913" width="9.140625" style="1" customWidth="1"/>
    <col min="6914" max="6914" width="4" style="1" customWidth="1"/>
    <col min="6915" max="6915" width="26.42578125" style="1" customWidth="1"/>
    <col min="6916" max="6916" width="20.5703125" style="1" bestFit="1" customWidth="1"/>
    <col min="6917" max="6917" width="16.140625" style="1" bestFit="1" customWidth="1"/>
    <col min="6918" max="6918" width="16.140625" style="1" customWidth="1"/>
    <col min="6919" max="6919" width="42.42578125" style="1" bestFit="1" customWidth="1"/>
    <col min="6920" max="7168" width="9.140625" style="1"/>
    <col min="7169" max="7169" width="9.140625" style="1" customWidth="1"/>
    <col min="7170" max="7170" width="4" style="1" customWidth="1"/>
    <col min="7171" max="7171" width="26.42578125" style="1" customWidth="1"/>
    <col min="7172" max="7172" width="20.5703125" style="1" bestFit="1" customWidth="1"/>
    <col min="7173" max="7173" width="16.140625" style="1" bestFit="1" customWidth="1"/>
    <col min="7174" max="7174" width="16.140625" style="1" customWidth="1"/>
    <col min="7175" max="7175" width="42.42578125" style="1" bestFit="1" customWidth="1"/>
    <col min="7176" max="7424" width="9.140625" style="1"/>
    <col min="7425" max="7425" width="9.140625" style="1" customWidth="1"/>
    <col min="7426" max="7426" width="4" style="1" customWidth="1"/>
    <col min="7427" max="7427" width="26.42578125" style="1" customWidth="1"/>
    <col min="7428" max="7428" width="20.5703125" style="1" bestFit="1" customWidth="1"/>
    <col min="7429" max="7429" width="16.140625" style="1" bestFit="1" customWidth="1"/>
    <col min="7430" max="7430" width="16.140625" style="1" customWidth="1"/>
    <col min="7431" max="7431" width="42.42578125" style="1" bestFit="1" customWidth="1"/>
    <col min="7432" max="7680" width="9.140625" style="1"/>
    <col min="7681" max="7681" width="9.140625" style="1" customWidth="1"/>
    <col min="7682" max="7682" width="4" style="1" customWidth="1"/>
    <col min="7683" max="7683" width="26.42578125" style="1" customWidth="1"/>
    <col min="7684" max="7684" width="20.5703125" style="1" bestFit="1" customWidth="1"/>
    <col min="7685" max="7685" width="16.140625" style="1" bestFit="1" customWidth="1"/>
    <col min="7686" max="7686" width="16.140625" style="1" customWidth="1"/>
    <col min="7687" max="7687" width="42.42578125" style="1" bestFit="1" customWidth="1"/>
    <col min="7688" max="7936" width="9.140625" style="1"/>
    <col min="7937" max="7937" width="9.140625" style="1" customWidth="1"/>
    <col min="7938" max="7938" width="4" style="1" customWidth="1"/>
    <col min="7939" max="7939" width="26.42578125" style="1" customWidth="1"/>
    <col min="7940" max="7940" width="20.5703125" style="1" bestFit="1" customWidth="1"/>
    <col min="7941" max="7941" width="16.140625" style="1" bestFit="1" customWidth="1"/>
    <col min="7942" max="7942" width="16.140625" style="1" customWidth="1"/>
    <col min="7943" max="7943" width="42.42578125" style="1" bestFit="1" customWidth="1"/>
    <col min="7944" max="8192" width="9.140625" style="1"/>
    <col min="8193" max="8193" width="9.140625" style="1" customWidth="1"/>
    <col min="8194" max="8194" width="4" style="1" customWidth="1"/>
    <col min="8195" max="8195" width="26.42578125" style="1" customWidth="1"/>
    <col min="8196" max="8196" width="20.5703125" style="1" bestFit="1" customWidth="1"/>
    <col min="8197" max="8197" width="16.140625" style="1" bestFit="1" customWidth="1"/>
    <col min="8198" max="8198" width="16.140625" style="1" customWidth="1"/>
    <col min="8199" max="8199" width="42.42578125" style="1" bestFit="1" customWidth="1"/>
    <col min="8200" max="8448" width="9.140625" style="1"/>
    <col min="8449" max="8449" width="9.140625" style="1" customWidth="1"/>
    <col min="8450" max="8450" width="4" style="1" customWidth="1"/>
    <col min="8451" max="8451" width="26.42578125" style="1" customWidth="1"/>
    <col min="8452" max="8452" width="20.5703125" style="1" bestFit="1" customWidth="1"/>
    <col min="8453" max="8453" width="16.140625" style="1" bestFit="1" customWidth="1"/>
    <col min="8454" max="8454" width="16.140625" style="1" customWidth="1"/>
    <col min="8455" max="8455" width="42.42578125" style="1" bestFit="1" customWidth="1"/>
    <col min="8456" max="8704" width="9.140625" style="1"/>
    <col min="8705" max="8705" width="9.140625" style="1" customWidth="1"/>
    <col min="8706" max="8706" width="4" style="1" customWidth="1"/>
    <col min="8707" max="8707" width="26.42578125" style="1" customWidth="1"/>
    <col min="8708" max="8708" width="20.5703125" style="1" bestFit="1" customWidth="1"/>
    <col min="8709" max="8709" width="16.140625" style="1" bestFit="1" customWidth="1"/>
    <col min="8710" max="8710" width="16.140625" style="1" customWidth="1"/>
    <col min="8711" max="8711" width="42.42578125" style="1" bestFit="1" customWidth="1"/>
    <col min="8712" max="8960" width="9.140625" style="1"/>
    <col min="8961" max="8961" width="9.140625" style="1" customWidth="1"/>
    <col min="8962" max="8962" width="4" style="1" customWidth="1"/>
    <col min="8963" max="8963" width="26.42578125" style="1" customWidth="1"/>
    <col min="8964" max="8964" width="20.5703125" style="1" bestFit="1" customWidth="1"/>
    <col min="8965" max="8965" width="16.140625" style="1" bestFit="1" customWidth="1"/>
    <col min="8966" max="8966" width="16.140625" style="1" customWidth="1"/>
    <col min="8967" max="8967" width="42.42578125" style="1" bestFit="1" customWidth="1"/>
    <col min="8968" max="9216" width="9.140625" style="1"/>
    <col min="9217" max="9217" width="9.140625" style="1" customWidth="1"/>
    <col min="9218" max="9218" width="4" style="1" customWidth="1"/>
    <col min="9219" max="9219" width="26.42578125" style="1" customWidth="1"/>
    <col min="9220" max="9220" width="20.5703125" style="1" bestFit="1" customWidth="1"/>
    <col min="9221" max="9221" width="16.140625" style="1" bestFit="1" customWidth="1"/>
    <col min="9222" max="9222" width="16.140625" style="1" customWidth="1"/>
    <col min="9223" max="9223" width="42.42578125" style="1" bestFit="1" customWidth="1"/>
    <col min="9224" max="9472" width="9.140625" style="1"/>
    <col min="9473" max="9473" width="9.140625" style="1" customWidth="1"/>
    <col min="9474" max="9474" width="4" style="1" customWidth="1"/>
    <col min="9475" max="9475" width="26.42578125" style="1" customWidth="1"/>
    <col min="9476" max="9476" width="20.5703125" style="1" bestFit="1" customWidth="1"/>
    <col min="9477" max="9477" width="16.140625" style="1" bestFit="1" customWidth="1"/>
    <col min="9478" max="9478" width="16.140625" style="1" customWidth="1"/>
    <col min="9479" max="9479" width="42.42578125" style="1" bestFit="1" customWidth="1"/>
    <col min="9480" max="9728" width="9.140625" style="1"/>
    <col min="9729" max="9729" width="9.140625" style="1" customWidth="1"/>
    <col min="9730" max="9730" width="4" style="1" customWidth="1"/>
    <col min="9731" max="9731" width="26.42578125" style="1" customWidth="1"/>
    <col min="9732" max="9732" width="20.5703125" style="1" bestFit="1" customWidth="1"/>
    <col min="9733" max="9733" width="16.140625" style="1" bestFit="1" customWidth="1"/>
    <col min="9734" max="9734" width="16.140625" style="1" customWidth="1"/>
    <col min="9735" max="9735" width="42.42578125" style="1" bestFit="1" customWidth="1"/>
    <col min="9736" max="9984" width="9.140625" style="1"/>
    <col min="9985" max="9985" width="9.140625" style="1" customWidth="1"/>
    <col min="9986" max="9986" width="4" style="1" customWidth="1"/>
    <col min="9987" max="9987" width="26.42578125" style="1" customWidth="1"/>
    <col min="9988" max="9988" width="20.5703125" style="1" bestFit="1" customWidth="1"/>
    <col min="9989" max="9989" width="16.140625" style="1" bestFit="1" customWidth="1"/>
    <col min="9990" max="9990" width="16.140625" style="1" customWidth="1"/>
    <col min="9991" max="9991" width="42.42578125" style="1" bestFit="1" customWidth="1"/>
    <col min="9992" max="10240" width="9.140625" style="1"/>
    <col min="10241" max="10241" width="9.140625" style="1" customWidth="1"/>
    <col min="10242" max="10242" width="4" style="1" customWidth="1"/>
    <col min="10243" max="10243" width="26.42578125" style="1" customWidth="1"/>
    <col min="10244" max="10244" width="20.5703125" style="1" bestFit="1" customWidth="1"/>
    <col min="10245" max="10245" width="16.140625" style="1" bestFit="1" customWidth="1"/>
    <col min="10246" max="10246" width="16.140625" style="1" customWidth="1"/>
    <col min="10247" max="10247" width="42.42578125" style="1" bestFit="1" customWidth="1"/>
    <col min="10248" max="10496" width="9.140625" style="1"/>
    <col min="10497" max="10497" width="9.140625" style="1" customWidth="1"/>
    <col min="10498" max="10498" width="4" style="1" customWidth="1"/>
    <col min="10499" max="10499" width="26.42578125" style="1" customWidth="1"/>
    <col min="10500" max="10500" width="20.5703125" style="1" bestFit="1" customWidth="1"/>
    <col min="10501" max="10501" width="16.140625" style="1" bestFit="1" customWidth="1"/>
    <col min="10502" max="10502" width="16.140625" style="1" customWidth="1"/>
    <col min="10503" max="10503" width="42.42578125" style="1" bestFit="1" customWidth="1"/>
    <col min="10504" max="10752" width="9.140625" style="1"/>
    <col min="10753" max="10753" width="9.140625" style="1" customWidth="1"/>
    <col min="10754" max="10754" width="4" style="1" customWidth="1"/>
    <col min="10755" max="10755" width="26.42578125" style="1" customWidth="1"/>
    <col min="10756" max="10756" width="20.5703125" style="1" bestFit="1" customWidth="1"/>
    <col min="10757" max="10757" width="16.140625" style="1" bestFit="1" customWidth="1"/>
    <col min="10758" max="10758" width="16.140625" style="1" customWidth="1"/>
    <col min="10759" max="10759" width="42.42578125" style="1" bestFit="1" customWidth="1"/>
    <col min="10760" max="11008" width="9.140625" style="1"/>
    <col min="11009" max="11009" width="9.140625" style="1" customWidth="1"/>
    <col min="11010" max="11010" width="4" style="1" customWidth="1"/>
    <col min="11011" max="11011" width="26.42578125" style="1" customWidth="1"/>
    <col min="11012" max="11012" width="20.5703125" style="1" bestFit="1" customWidth="1"/>
    <col min="11013" max="11013" width="16.140625" style="1" bestFit="1" customWidth="1"/>
    <col min="11014" max="11014" width="16.140625" style="1" customWidth="1"/>
    <col min="11015" max="11015" width="42.42578125" style="1" bestFit="1" customWidth="1"/>
    <col min="11016" max="11264" width="9.140625" style="1"/>
    <col min="11265" max="11265" width="9.140625" style="1" customWidth="1"/>
    <col min="11266" max="11266" width="4" style="1" customWidth="1"/>
    <col min="11267" max="11267" width="26.42578125" style="1" customWidth="1"/>
    <col min="11268" max="11268" width="20.5703125" style="1" bestFit="1" customWidth="1"/>
    <col min="11269" max="11269" width="16.140625" style="1" bestFit="1" customWidth="1"/>
    <col min="11270" max="11270" width="16.140625" style="1" customWidth="1"/>
    <col min="11271" max="11271" width="42.42578125" style="1" bestFit="1" customWidth="1"/>
    <col min="11272" max="11520" width="9.140625" style="1"/>
    <col min="11521" max="11521" width="9.140625" style="1" customWidth="1"/>
    <col min="11522" max="11522" width="4" style="1" customWidth="1"/>
    <col min="11523" max="11523" width="26.42578125" style="1" customWidth="1"/>
    <col min="11524" max="11524" width="20.5703125" style="1" bestFit="1" customWidth="1"/>
    <col min="11525" max="11525" width="16.140625" style="1" bestFit="1" customWidth="1"/>
    <col min="11526" max="11526" width="16.140625" style="1" customWidth="1"/>
    <col min="11527" max="11527" width="42.42578125" style="1" bestFit="1" customWidth="1"/>
    <col min="11528" max="11776" width="9.140625" style="1"/>
    <col min="11777" max="11777" width="9.140625" style="1" customWidth="1"/>
    <col min="11778" max="11778" width="4" style="1" customWidth="1"/>
    <col min="11779" max="11779" width="26.42578125" style="1" customWidth="1"/>
    <col min="11780" max="11780" width="20.5703125" style="1" bestFit="1" customWidth="1"/>
    <col min="11781" max="11781" width="16.140625" style="1" bestFit="1" customWidth="1"/>
    <col min="11782" max="11782" width="16.140625" style="1" customWidth="1"/>
    <col min="11783" max="11783" width="42.42578125" style="1" bestFit="1" customWidth="1"/>
    <col min="11784" max="12032" width="9.140625" style="1"/>
    <col min="12033" max="12033" width="9.140625" style="1" customWidth="1"/>
    <col min="12034" max="12034" width="4" style="1" customWidth="1"/>
    <col min="12035" max="12035" width="26.42578125" style="1" customWidth="1"/>
    <col min="12036" max="12036" width="20.5703125" style="1" bestFit="1" customWidth="1"/>
    <col min="12037" max="12037" width="16.140625" style="1" bestFit="1" customWidth="1"/>
    <col min="12038" max="12038" width="16.140625" style="1" customWidth="1"/>
    <col min="12039" max="12039" width="42.42578125" style="1" bestFit="1" customWidth="1"/>
    <col min="12040" max="12288" width="9.140625" style="1"/>
    <col min="12289" max="12289" width="9.140625" style="1" customWidth="1"/>
    <col min="12290" max="12290" width="4" style="1" customWidth="1"/>
    <col min="12291" max="12291" width="26.42578125" style="1" customWidth="1"/>
    <col min="12292" max="12292" width="20.5703125" style="1" bestFit="1" customWidth="1"/>
    <col min="12293" max="12293" width="16.140625" style="1" bestFit="1" customWidth="1"/>
    <col min="12294" max="12294" width="16.140625" style="1" customWidth="1"/>
    <col min="12295" max="12295" width="42.42578125" style="1" bestFit="1" customWidth="1"/>
    <col min="12296" max="12544" width="9.140625" style="1"/>
    <col min="12545" max="12545" width="9.140625" style="1" customWidth="1"/>
    <col min="12546" max="12546" width="4" style="1" customWidth="1"/>
    <col min="12547" max="12547" width="26.42578125" style="1" customWidth="1"/>
    <col min="12548" max="12548" width="20.5703125" style="1" bestFit="1" customWidth="1"/>
    <col min="12549" max="12549" width="16.140625" style="1" bestFit="1" customWidth="1"/>
    <col min="12550" max="12550" width="16.140625" style="1" customWidth="1"/>
    <col min="12551" max="12551" width="42.42578125" style="1" bestFit="1" customWidth="1"/>
    <col min="12552" max="12800" width="9.140625" style="1"/>
    <col min="12801" max="12801" width="9.140625" style="1" customWidth="1"/>
    <col min="12802" max="12802" width="4" style="1" customWidth="1"/>
    <col min="12803" max="12803" width="26.42578125" style="1" customWidth="1"/>
    <col min="12804" max="12804" width="20.5703125" style="1" bestFit="1" customWidth="1"/>
    <col min="12805" max="12805" width="16.140625" style="1" bestFit="1" customWidth="1"/>
    <col min="12806" max="12806" width="16.140625" style="1" customWidth="1"/>
    <col min="12807" max="12807" width="42.42578125" style="1" bestFit="1" customWidth="1"/>
    <col min="12808" max="13056" width="9.140625" style="1"/>
    <col min="13057" max="13057" width="9.140625" style="1" customWidth="1"/>
    <col min="13058" max="13058" width="4" style="1" customWidth="1"/>
    <col min="13059" max="13059" width="26.42578125" style="1" customWidth="1"/>
    <col min="13060" max="13060" width="20.5703125" style="1" bestFit="1" customWidth="1"/>
    <col min="13061" max="13061" width="16.140625" style="1" bestFit="1" customWidth="1"/>
    <col min="13062" max="13062" width="16.140625" style="1" customWidth="1"/>
    <col min="13063" max="13063" width="42.42578125" style="1" bestFit="1" customWidth="1"/>
    <col min="13064" max="13312" width="9.140625" style="1"/>
    <col min="13313" max="13313" width="9.140625" style="1" customWidth="1"/>
    <col min="13314" max="13314" width="4" style="1" customWidth="1"/>
    <col min="13315" max="13315" width="26.42578125" style="1" customWidth="1"/>
    <col min="13316" max="13316" width="20.5703125" style="1" bestFit="1" customWidth="1"/>
    <col min="13317" max="13317" width="16.140625" style="1" bestFit="1" customWidth="1"/>
    <col min="13318" max="13318" width="16.140625" style="1" customWidth="1"/>
    <col min="13319" max="13319" width="42.42578125" style="1" bestFit="1" customWidth="1"/>
    <col min="13320" max="13568" width="9.140625" style="1"/>
    <col min="13569" max="13569" width="9.140625" style="1" customWidth="1"/>
    <col min="13570" max="13570" width="4" style="1" customWidth="1"/>
    <col min="13571" max="13571" width="26.42578125" style="1" customWidth="1"/>
    <col min="13572" max="13572" width="20.5703125" style="1" bestFit="1" customWidth="1"/>
    <col min="13573" max="13573" width="16.140625" style="1" bestFit="1" customWidth="1"/>
    <col min="13574" max="13574" width="16.140625" style="1" customWidth="1"/>
    <col min="13575" max="13575" width="42.42578125" style="1" bestFit="1" customWidth="1"/>
    <col min="13576" max="13824" width="9.140625" style="1"/>
    <col min="13825" max="13825" width="9.140625" style="1" customWidth="1"/>
    <col min="13826" max="13826" width="4" style="1" customWidth="1"/>
    <col min="13827" max="13827" width="26.42578125" style="1" customWidth="1"/>
    <col min="13828" max="13828" width="20.5703125" style="1" bestFit="1" customWidth="1"/>
    <col min="13829" max="13829" width="16.140625" style="1" bestFit="1" customWidth="1"/>
    <col min="13830" max="13830" width="16.140625" style="1" customWidth="1"/>
    <col min="13831" max="13831" width="42.42578125" style="1" bestFit="1" customWidth="1"/>
    <col min="13832" max="14080" width="9.140625" style="1"/>
    <col min="14081" max="14081" width="9.140625" style="1" customWidth="1"/>
    <col min="14082" max="14082" width="4" style="1" customWidth="1"/>
    <col min="14083" max="14083" width="26.42578125" style="1" customWidth="1"/>
    <col min="14084" max="14084" width="20.5703125" style="1" bestFit="1" customWidth="1"/>
    <col min="14085" max="14085" width="16.140625" style="1" bestFit="1" customWidth="1"/>
    <col min="14086" max="14086" width="16.140625" style="1" customWidth="1"/>
    <col min="14087" max="14087" width="42.42578125" style="1" bestFit="1" customWidth="1"/>
    <col min="14088" max="14336" width="9.140625" style="1"/>
    <col min="14337" max="14337" width="9.140625" style="1" customWidth="1"/>
    <col min="14338" max="14338" width="4" style="1" customWidth="1"/>
    <col min="14339" max="14339" width="26.42578125" style="1" customWidth="1"/>
    <col min="14340" max="14340" width="20.5703125" style="1" bestFit="1" customWidth="1"/>
    <col min="14341" max="14341" width="16.140625" style="1" bestFit="1" customWidth="1"/>
    <col min="14342" max="14342" width="16.140625" style="1" customWidth="1"/>
    <col min="14343" max="14343" width="42.42578125" style="1" bestFit="1" customWidth="1"/>
    <col min="14344" max="14592" width="9.140625" style="1"/>
    <col min="14593" max="14593" width="9.140625" style="1" customWidth="1"/>
    <col min="14594" max="14594" width="4" style="1" customWidth="1"/>
    <col min="14595" max="14595" width="26.42578125" style="1" customWidth="1"/>
    <col min="14596" max="14596" width="20.5703125" style="1" bestFit="1" customWidth="1"/>
    <col min="14597" max="14597" width="16.140625" style="1" bestFit="1" customWidth="1"/>
    <col min="14598" max="14598" width="16.140625" style="1" customWidth="1"/>
    <col min="14599" max="14599" width="42.42578125" style="1" bestFit="1" customWidth="1"/>
    <col min="14600" max="14848" width="9.140625" style="1"/>
    <col min="14849" max="14849" width="9.140625" style="1" customWidth="1"/>
    <col min="14850" max="14850" width="4" style="1" customWidth="1"/>
    <col min="14851" max="14851" width="26.42578125" style="1" customWidth="1"/>
    <col min="14852" max="14852" width="20.5703125" style="1" bestFit="1" customWidth="1"/>
    <col min="14853" max="14853" width="16.140625" style="1" bestFit="1" customWidth="1"/>
    <col min="14854" max="14854" width="16.140625" style="1" customWidth="1"/>
    <col min="14855" max="14855" width="42.42578125" style="1" bestFit="1" customWidth="1"/>
    <col min="14856" max="15104" width="9.140625" style="1"/>
    <col min="15105" max="15105" width="9.140625" style="1" customWidth="1"/>
    <col min="15106" max="15106" width="4" style="1" customWidth="1"/>
    <col min="15107" max="15107" width="26.42578125" style="1" customWidth="1"/>
    <col min="15108" max="15108" width="20.5703125" style="1" bestFit="1" customWidth="1"/>
    <col min="15109" max="15109" width="16.140625" style="1" bestFit="1" customWidth="1"/>
    <col min="15110" max="15110" width="16.140625" style="1" customWidth="1"/>
    <col min="15111" max="15111" width="42.42578125" style="1" bestFit="1" customWidth="1"/>
    <col min="15112" max="15360" width="9.140625" style="1"/>
    <col min="15361" max="15361" width="9.140625" style="1" customWidth="1"/>
    <col min="15362" max="15362" width="4" style="1" customWidth="1"/>
    <col min="15363" max="15363" width="26.42578125" style="1" customWidth="1"/>
    <col min="15364" max="15364" width="20.5703125" style="1" bestFit="1" customWidth="1"/>
    <col min="15365" max="15365" width="16.140625" style="1" bestFit="1" customWidth="1"/>
    <col min="15366" max="15366" width="16.140625" style="1" customWidth="1"/>
    <col min="15367" max="15367" width="42.42578125" style="1" bestFit="1" customWidth="1"/>
    <col min="15368" max="15616" width="9.140625" style="1"/>
    <col min="15617" max="15617" width="9.140625" style="1" customWidth="1"/>
    <col min="15618" max="15618" width="4" style="1" customWidth="1"/>
    <col min="15619" max="15619" width="26.42578125" style="1" customWidth="1"/>
    <col min="15620" max="15620" width="20.5703125" style="1" bestFit="1" customWidth="1"/>
    <col min="15621" max="15621" width="16.140625" style="1" bestFit="1" customWidth="1"/>
    <col min="15622" max="15622" width="16.140625" style="1" customWidth="1"/>
    <col min="15623" max="15623" width="42.42578125" style="1" bestFit="1" customWidth="1"/>
    <col min="15624" max="15872" width="9.140625" style="1"/>
    <col min="15873" max="15873" width="9.140625" style="1" customWidth="1"/>
    <col min="15874" max="15874" width="4" style="1" customWidth="1"/>
    <col min="15875" max="15875" width="26.42578125" style="1" customWidth="1"/>
    <col min="15876" max="15876" width="20.5703125" style="1" bestFit="1" customWidth="1"/>
    <col min="15877" max="15877" width="16.140625" style="1" bestFit="1" customWidth="1"/>
    <col min="15878" max="15878" width="16.140625" style="1" customWidth="1"/>
    <col min="15879" max="15879" width="42.42578125" style="1" bestFit="1" customWidth="1"/>
    <col min="15880" max="16128" width="9.140625" style="1"/>
    <col min="16129" max="16129" width="9.140625" style="1" customWidth="1"/>
    <col min="16130" max="16130" width="4" style="1" customWidth="1"/>
    <col min="16131" max="16131" width="26.42578125" style="1" customWidth="1"/>
    <col min="16132" max="16132" width="20.5703125" style="1" bestFit="1" customWidth="1"/>
    <col min="16133" max="16133" width="16.140625" style="1" bestFit="1" customWidth="1"/>
    <col min="16134" max="16134" width="16.140625" style="1" customWidth="1"/>
    <col min="16135" max="16135" width="42.42578125" style="1" bestFit="1" customWidth="1"/>
    <col min="16136" max="16384" width="9.140625" style="1"/>
  </cols>
  <sheetData>
    <row r="1" spans="1:9" x14ac:dyDescent="0.25">
      <c r="A1" s="1" t="s">
        <v>0</v>
      </c>
      <c r="B1" s="2" t="s">
        <v>1</v>
      </c>
      <c r="C1" s="1" t="s">
        <v>2</v>
      </c>
      <c r="G1" s="3"/>
    </row>
    <row r="2" spans="1:9" x14ac:dyDescent="0.25">
      <c r="A2" s="1" t="s">
        <v>3</v>
      </c>
      <c r="B2" s="2" t="s">
        <v>1</v>
      </c>
      <c r="C2" s="1" t="s">
        <v>27</v>
      </c>
      <c r="G2" s="3"/>
    </row>
    <row r="3" spans="1:9" x14ac:dyDescent="0.25">
      <c r="A3" s="1" t="s">
        <v>4</v>
      </c>
      <c r="B3" s="2" t="s">
        <v>1</v>
      </c>
      <c r="C3" s="10" t="s">
        <v>28</v>
      </c>
      <c r="G3" s="3"/>
    </row>
    <row r="4" spans="1:9" x14ac:dyDescent="0.25">
      <c r="A4" s="1" t="s">
        <v>5</v>
      </c>
      <c r="B4" s="2" t="s">
        <v>1</v>
      </c>
      <c r="C4" s="4" t="s">
        <v>6</v>
      </c>
      <c r="D4" s="4"/>
      <c r="E4" s="4"/>
      <c r="F4" s="4"/>
      <c r="G4" s="4"/>
    </row>
    <row r="5" spans="1:9" x14ac:dyDescent="0.25">
      <c r="D5" s="2"/>
      <c r="G5" s="3"/>
    </row>
    <row r="7" spans="1:9" s="5" customFormat="1" x14ac:dyDescent="0.25"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14" t="s">
        <v>43</v>
      </c>
      <c r="I7" s="14" t="s">
        <v>44</v>
      </c>
    </row>
    <row r="8" spans="1:9" ht="82.5" x14ac:dyDescent="0.25">
      <c r="B8" s="8">
        <v>1</v>
      </c>
      <c r="C8" s="11" t="s">
        <v>29</v>
      </c>
      <c r="D8" s="11" t="s">
        <v>30</v>
      </c>
      <c r="E8" s="7" t="s">
        <v>31</v>
      </c>
      <c r="F8" s="7" t="s">
        <v>32</v>
      </c>
      <c r="G8" s="7" t="s">
        <v>33</v>
      </c>
      <c r="H8" s="12" t="s">
        <v>45</v>
      </c>
      <c r="I8" s="13" t="s">
        <v>46</v>
      </c>
    </row>
    <row r="9" spans="1:9" ht="49.5" x14ac:dyDescent="0.25">
      <c r="B9" s="8">
        <v>2</v>
      </c>
      <c r="C9" s="9" t="s">
        <v>34</v>
      </c>
      <c r="D9" s="7" t="s">
        <v>35</v>
      </c>
      <c r="E9" s="7" t="s">
        <v>18</v>
      </c>
      <c r="F9" s="9" t="s">
        <v>36</v>
      </c>
      <c r="G9" s="7" t="s">
        <v>39</v>
      </c>
      <c r="H9" s="12" t="s">
        <v>47</v>
      </c>
      <c r="I9" s="13" t="s">
        <v>48</v>
      </c>
    </row>
    <row r="10" spans="1:9" ht="49.5" x14ac:dyDescent="0.25">
      <c r="B10" s="8">
        <v>3</v>
      </c>
      <c r="C10" s="9" t="s">
        <v>16</v>
      </c>
      <c r="D10" s="7" t="s">
        <v>17</v>
      </c>
      <c r="E10" s="7" t="s">
        <v>18</v>
      </c>
      <c r="F10" s="9" t="s">
        <v>19</v>
      </c>
      <c r="G10" s="7" t="s">
        <v>40</v>
      </c>
      <c r="H10" s="12" t="s">
        <v>50</v>
      </c>
      <c r="I10" s="13" t="s">
        <v>53</v>
      </c>
    </row>
    <row r="11" spans="1:9" ht="66" x14ac:dyDescent="0.25">
      <c r="B11" s="8">
        <v>4</v>
      </c>
      <c r="C11" s="9" t="s">
        <v>20</v>
      </c>
      <c r="D11" s="7" t="s">
        <v>21</v>
      </c>
      <c r="E11" s="7" t="s">
        <v>15</v>
      </c>
      <c r="F11" s="9" t="s">
        <v>22</v>
      </c>
      <c r="G11" s="7" t="s">
        <v>41</v>
      </c>
      <c r="H11" s="12" t="s">
        <v>49</v>
      </c>
      <c r="I11" s="13" t="s">
        <v>54</v>
      </c>
    </row>
    <row r="12" spans="1:9" ht="49.5" x14ac:dyDescent="0.25">
      <c r="B12" s="8">
        <v>5</v>
      </c>
      <c r="C12" s="7" t="s">
        <v>23</v>
      </c>
      <c r="D12" s="7" t="s">
        <v>24</v>
      </c>
      <c r="E12" s="7" t="s">
        <v>25</v>
      </c>
      <c r="F12" s="9" t="s">
        <v>26</v>
      </c>
      <c r="G12" s="7" t="s">
        <v>42</v>
      </c>
      <c r="H12" s="12" t="s">
        <v>52</v>
      </c>
      <c r="I12" s="11" t="s">
        <v>55</v>
      </c>
    </row>
    <row r="13" spans="1:9" ht="33" x14ac:dyDescent="0.25">
      <c r="B13" s="8">
        <v>6</v>
      </c>
      <c r="C13" s="9" t="s">
        <v>13</v>
      </c>
      <c r="D13" s="8" t="s">
        <v>14</v>
      </c>
      <c r="E13" s="8" t="s">
        <v>15</v>
      </c>
      <c r="F13" s="7" t="s">
        <v>37</v>
      </c>
      <c r="G13" s="7" t="s">
        <v>38</v>
      </c>
      <c r="H13" s="12" t="s">
        <v>51</v>
      </c>
      <c r="I13" s="11" t="s">
        <v>56</v>
      </c>
    </row>
    <row r="14" spans="1:9" x14ac:dyDescent="0.25">
      <c r="B14" s="1"/>
    </row>
  </sheetData>
  <mergeCells count="1">
    <mergeCell ref="C4:G4"/>
  </mergeCells>
  <hyperlinks>
    <hyperlink ref="H8" r:id="rId1"/>
    <hyperlink ref="H9" r:id="rId2"/>
    <hyperlink ref="H11" r:id="rId3"/>
    <hyperlink ref="H10" r:id="rId4"/>
    <hyperlink ref="H13" r:id="rId5"/>
    <hyperlink ref="H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C5" sqref="C5"/>
    </sheetView>
  </sheetViews>
  <sheetFormatPr defaultRowHeight="15" x14ac:dyDescent="0.25"/>
  <sheetData>
    <row r="1" spans="1:7" s="1" customFormat="1" ht="16.5" x14ac:dyDescent="0.25">
      <c r="A1" s="1" t="s">
        <v>0</v>
      </c>
      <c r="B1" s="2" t="s">
        <v>1</v>
      </c>
      <c r="C1" s="1" t="s">
        <v>2</v>
      </c>
      <c r="G1" s="3"/>
    </row>
    <row r="2" spans="1:7" s="1" customFormat="1" ht="16.5" x14ac:dyDescent="0.25">
      <c r="A2" s="1" t="s">
        <v>3</v>
      </c>
      <c r="B2" s="2" t="s">
        <v>1</v>
      </c>
      <c r="C2" s="52" t="s">
        <v>27</v>
      </c>
      <c r="D2" s="52"/>
      <c r="E2" s="52"/>
      <c r="F2" s="52"/>
      <c r="G2" s="53"/>
    </row>
    <row r="3" spans="1:7" s="1" customFormat="1" ht="16.5" x14ac:dyDescent="0.25">
      <c r="A3" s="1" t="s">
        <v>4</v>
      </c>
      <c r="B3" s="2" t="s">
        <v>1</v>
      </c>
      <c r="C3" s="54" t="s">
        <v>28</v>
      </c>
      <c r="D3" s="52"/>
      <c r="E3" s="52"/>
      <c r="F3" s="52"/>
      <c r="G3" s="53"/>
    </row>
    <row r="4" spans="1:7" s="1" customFormat="1" ht="16.5" x14ac:dyDescent="0.25">
      <c r="A4" s="1" t="s">
        <v>5</v>
      </c>
      <c r="B4" s="2" t="s">
        <v>1</v>
      </c>
      <c r="C4" s="55" t="s">
        <v>300</v>
      </c>
      <c r="D4" s="55"/>
      <c r="E4" s="55"/>
      <c r="F4" s="55"/>
      <c r="G4" s="55"/>
    </row>
  </sheetData>
  <mergeCells count="1">
    <mergeCell ref="C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82" workbookViewId="0">
      <selection activeCell="F14" sqref="F14"/>
    </sheetView>
  </sheetViews>
  <sheetFormatPr defaultRowHeight="12.75" x14ac:dyDescent="0.25"/>
  <cols>
    <col min="1" max="1" width="8.85546875" style="18" customWidth="1"/>
    <col min="2" max="2" width="16.28515625" style="15" customWidth="1"/>
    <col min="3" max="3" width="47.7109375" style="16" customWidth="1"/>
    <col min="4" max="4" width="20.28515625" style="17" customWidth="1"/>
    <col min="5" max="5" width="23.5703125" style="15" customWidth="1"/>
    <col min="6" max="6" width="21.85546875" style="15" customWidth="1"/>
    <col min="7" max="7" width="11.85546875" style="15" bestFit="1" customWidth="1"/>
    <col min="8" max="16384" width="9.140625" style="15"/>
  </cols>
  <sheetData>
    <row r="1" spans="1:7" s="1" customFormat="1" ht="16.5" x14ac:dyDescent="0.25">
      <c r="A1" s="1" t="s">
        <v>0</v>
      </c>
      <c r="B1" s="49" t="s">
        <v>1</v>
      </c>
      <c r="C1" s="1" t="s">
        <v>2</v>
      </c>
      <c r="G1" s="3"/>
    </row>
    <row r="2" spans="1:7" s="1" customFormat="1" ht="16.5" x14ac:dyDescent="0.25">
      <c r="A2" s="1" t="s">
        <v>3</v>
      </c>
      <c r="B2" s="49" t="s">
        <v>1</v>
      </c>
      <c r="C2" s="1" t="s">
        <v>293</v>
      </c>
      <c r="G2" s="3"/>
    </row>
    <row r="3" spans="1:7" s="1" customFormat="1" ht="16.5" x14ac:dyDescent="0.25">
      <c r="A3" s="1" t="s">
        <v>4</v>
      </c>
      <c r="B3" s="49" t="s">
        <v>1</v>
      </c>
      <c r="C3" s="10" t="s">
        <v>294</v>
      </c>
      <c r="G3" s="3"/>
    </row>
    <row r="4" spans="1:7" s="1" customFormat="1" ht="16.5" x14ac:dyDescent="0.25">
      <c r="A4" s="1" t="s">
        <v>5</v>
      </c>
      <c r="B4" s="49" t="s">
        <v>1</v>
      </c>
      <c r="C4" s="4" t="s">
        <v>295</v>
      </c>
      <c r="D4" s="4"/>
      <c r="E4" s="4"/>
      <c r="F4" s="4"/>
      <c r="G4" s="4"/>
    </row>
    <row r="5" spans="1:7" s="1" customFormat="1" ht="16.5" x14ac:dyDescent="0.25">
      <c r="B5" s="2"/>
      <c r="C5" s="48"/>
      <c r="D5" s="48"/>
      <c r="E5" s="48"/>
      <c r="F5" s="48"/>
      <c r="G5" s="48"/>
    </row>
    <row r="6" spans="1:7" ht="16.5" customHeight="1" x14ac:dyDescent="0.25">
      <c r="A6" s="19" t="s">
        <v>7</v>
      </c>
      <c r="B6" s="19" t="s">
        <v>57</v>
      </c>
      <c r="C6" s="19" t="s">
        <v>58</v>
      </c>
      <c r="D6" s="20" t="s">
        <v>59</v>
      </c>
      <c r="E6" s="35" t="s">
        <v>292</v>
      </c>
      <c r="F6" s="36" t="s">
        <v>9</v>
      </c>
      <c r="G6" s="37" t="s">
        <v>44</v>
      </c>
    </row>
    <row r="7" spans="1:7" x14ac:dyDescent="0.25">
      <c r="A7" s="19"/>
      <c r="B7" s="19"/>
      <c r="C7" s="19"/>
      <c r="D7" s="20"/>
      <c r="E7" s="35"/>
      <c r="F7" s="36"/>
      <c r="G7" s="38"/>
    </row>
    <row r="8" spans="1:7" s="47" customFormat="1" ht="16.5" x14ac:dyDescent="0.25">
      <c r="A8" s="42">
        <v>1</v>
      </c>
      <c r="B8" s="42">
        <v>2</v>
      </c>
      <c r="C8" s="42">
        <v>3</v>
      </c>
      <c r="D8" s="43">
        <v>4</v>
      </c>
      <c r="E8" s="44">
        <v>5</v>
      </c>
      <c r="F8" s="45">
        <v>6</v>
      </c>
      <c r="G8" s="46">
        <v>7</v>
      </c>
    </row>
    <row r="9" spans="1:7" ht="25.5" x14ac:dyDescent="0.25">
      <c r="A9" s="21"/>
      <c r="B9" s="22">
        <v>45.917361111111113</v>
      </c>
      <c r="C9" s="23" t="s">
        <v>60</v>
      </c>
      <c r="D9" s="24">
        <f>SUM(D10:D16)</f>
        <v>3346150000</v>
      </c>
      <c r="E9" s="39"/>
      <c r="F9" s="39"/>
      <c r="G9" s="39"/>
    </row>
    <row r="10" spans="1:7" s="40" customFormat="1" x14ac:dyDescent="0.25">
      <c r="A10" s="25">
        <v>1</v>
      </c>
      <c r="B10" s="27" t="s">
        <v>61</v>
      </c>
      <c r="C10" s="27" t="s">
        <v>62</v>
      </c>
      <c r="D10" s="28">
        <v>1738680000</v>
      </c>
      <c r="E10" s="39"/>
      <c r="F10" s="50"/>
      <c r="G10" s="39"/>
    </row>
    <row r="11" spans="1:7" s="40" customFormat="1" x14ac:dyDescent="0.25">
      <c r="A11" s="25" t="s">
        <v>63</v>
      </c>
      <c r="B11" s="27" t="s">
        <v>64</v>
      </c>
      <c r="C11" s="27" t="s">
        <v>65</v>
      </c>
      <c r="D11" s="30">
        <v>437470000</v>
      </c>
      <c r="E11" s="39"/>
      <c r="F11" s="39"/>
      <c r="G11" s="39"/>
    </row>
    <row r="12" spans="1:7" s="40" customFormat="1" x14ac:dyDescent="0.25">
      <c r="A12" s="25" t="s">
        <v>63</v>
      </c>
      <c r="B12" s="27" t="s">
        <v>66</v>
      </c>
      <c r="C12" s="27" t="s">
        <v>67</v>
      </c>
      <c r="D12" s="30">
        <v>550000000</v>
      </c>
      <c r="E12" s="39"/>
      <c r="F12" s="39"/>
      <c r="G12" s="39"/>
    </row>
    <row r="13" spans="1:7" s="40" customFormat="1" x14ac:dyDescent="0.25">
      <c r="A13" s="25" t="s">
        <v>63</v>
      </c>
      <c r="B13" s="27" t="s">
        <v>68</v>
      </c>
      <c r="C13" s="27" t="s">
        <v>69</v>
      </c>
      <c r="D13" s="30">
        <v>50000000</v>
      </c>
      <c r="E13" s="39"/>
      <c r="F13" s="39"/>
      <c r="G13" s="39"/>
    </row>
    <row r="14" spans="1:7" s="40" customFormat="1" x14ac:dyDescent="0.25">
      <c r="A14" s="25" t="s">
        <v>63</v>
      </c>
      <c r="B14" s="27" t="s">
        <v>70</v>
      </c>
      <c r="C14" s="27" t="s">
        <v>71</v>
      </c>
      <c r="D14" s="30">
        <v>150000000</v>
      </c>
      <c r="E14" s="39" t="s">
        <v>296</v>
      </c>
      <c r="F14" s="51" t="s">
        <v>297</v>
      </c>
      <c r="G14" s="51" t="s">
        <v>298</v>
      </c>
    </row>
    <row r="15" spans="1:7" s="40" customFormat="1" x14ac:dyDescent="0.25">
      <c r="A15" s="25" t="s">
        <v>63</v>
      </c>
      <c r="B15" s="27" t="s">
        <v>72</v>
      </c>
      <c r="C15" s="27" t="s">
        <v>73</v>
      </c>
      <c r="D15" s="30">
        <v>120000000</v>
      </c>
      <c r="E15" s="39"/>
      <c r="F15" s="39"/>
      <c r="G15" s="39"/>
    </row>
    <row r="16" spans="1:7" x14ac:dyDescent="0.25">
      <c r="A16" s="26" t="s">
        <v>63</v>
      </c>
      <c r="B16" s="27" t="s">
        <v>74</v>
      </c>
      <c r="C16" s="27" t="s">
        <v>75</v>
      </c>
      <c r="D16" s="30">
        <v>300000000</v>
      </c>
      <c r="E16" s="39"/>
      <c r="F16" s="39"/>
      <c r="G16" s="39"/>
    </row>
    <row r="17" spans="1:7" s="40" customFormat="1" x14ac:dyDescent="0.25">
      <c r="A17" s="41"/>
      <c r="B17" s="22">
        <v>45.918055555555554</v>
      </c>
      <c r="C17" s="23" t="s">
        <v>76</v>
      </c>
      <c r="D17" s="29">
        <f>SUM(D18:D19)</f>
        <v>102492000</v>
      </c>
      <c r="E17" s="39"/>
      <c r="F17" s="39"/>
      <c r="G17" s="39"/>
    </row>
    <row r="18" spans="1:7" x14ac:dyDescent="0.25">
      <c r="A18" s="26" t="s">
        <v>63</v>
      </c>
      <c r="B18" s="27" t="s">
        <v>77</v>
      </c>
      <c r="C18" s="27" t="s">
        <v>78</v>
      </c>
      <c r="D18" s="30">
        <v>70000000</v>
      </c>
      <c r="E18" s="39"/>
      <c r="F18" s="39"/>
      <c r="G18" s="39"/>
    </row>
    <row r="19" spans="1:7" x14ac:dyDescent="0.25">
      <c r="A19" s="26" t="s">
        <v>63</v>
      </c>
      <c r="B19" s="27" t="s">
        <v>79</v>
      </c>
      <c r="C19" s="27" t="s">
        <v>80</v>
      </c>
      <c r="D19" s="30">
        <v>32492000</v>
      </c>
      <c r="E19" s="39"/>
      <c r="F19" s="39"/>
      <c r="G19" s="39"/>
    </row>
    <row r="20" spans="1:7" s="40" customFormat="1" ht="25.5" x14ac:dyDescent="0.25">
      <c r="A20" s="21"/>
      <c r="B20" s="22">
        <v>45.918749999999996</v>
      </c>
      <c r="C20" s="23" t="s">
        <v>81</v>
      </c>
      <c r="D20" s="29">
        <f>SUM(D21:D24)</f>
        <v>522000000</v>
      </c>
      <c r="E20" s="39"/>
      <c r="F20" s="39"/>
      <c r="G20" s="39"/>
    </row>
    <row r="21" spans="1:7" x14ac:dyDescent="0.25">
      <c r="A21" s="26" t="s">
        <v>63</v>
      </c>
      <c r="B21" s="27" t="s">
        <v>82</v>
      </c>
      <c r="C21" s="27" t="s">
        <v>83</v>
      </c>
      <c r="D21" s="30">
        <v>150000000</v>
      </c>
      <c r="E21" s="39"/>
      <c r="F21" s="39"/>
      <c r="G21" s="39"/>
    </row>
    <row r="22" spans="1:7" x14ac:dyDescent="0.25">
      <c r="A22" s="26" t="s">
        <v>63</v>
      </c>
      <c r="B22" s="27" t="s">
        <v>84</v>
      </c>
      <c r="C22" s="27" t="s">
        <v>85</v>
      </c>
      <c r="D22" s="30">
        <v>75000000</v>
      </c>
      <c r="E22" s="39"/>
      <c r="F22" s="39"/>
      <c r="G22" s="39"/>
    </row>
    <row r="23" spans="1:7" ht="25.5" x14ac:dyDescent="0.25">
      <c r="A23" s="26" t="s">
        <v>63</v>
      </c>
      <c r="B23" s="27" t="s">
        <v>86</v>
      </c>
      <c r="C23" s="27" t="s">
        <v>87</v>
      </c>
      <c r="D23" s="30">
        <v>97870000</v>
      </c>
      <c r="E23" s="39"/>
      <c r="F23" s="39"/>
      <c r="G23" s="39"/>
    </row>
    <row r="24" spans="1:7" x14ac:dyDescent="0.25">
      <c r="A24" s="26" t="s">
        <v>63</v>
      </c>
      <c r="B24" s="27" t="s">
        <v>88</v>
      </c>
      <c r="C24" s="27" t="s">
        <v>89</v>
      </c>
      <c r="D24" s="30">
        <v>199130000</v>
      </c>
      <c r="E24" s="39" t="s">
        <v>299</v>
      </c>
      <c r="F24" s="39"/>
      <c r="G24" s="39"/>
    </row>
    <row r="25" spans="1:7" s="40" customFormat="1" ht="25.5" x14ac:dyDescent="0.25">
      <c r="A25" s="21"/>
      <c r="B25" s="22">
        <v>45.924305555555556</v>
      </c>
      <c r="C25" s="23" t="s">
        <v>90</v>
      </c>
      <c r="D25" s="29">
        <f>SUM(D26:D41)</f>
        <v>6153412750</v>
      </c>
      <c r="E25" s="39"/>
      <c r="F25" s="39"/>
      <c r="G25" s="39"/>
    </row>
    <row r="26" spans="1:7" ht="25.5" x14ac:dyDescent="0.25">
      <c r="A26" s="26" t="s">
        <v>63</v>
      </c>
      <c r="B26" s="27" t="s">
        <v>91</v>
      </c>
      <c r="C26" s="27" t="s">
        <v>92</v>
      </c>
      <c r="D26" s="31">
        <v>130000000</v>
      </c>
      <c r="E26" s="39"/>
      <c r="F26" s="39"/>
      <c r="G26" s="39"/>
    </row>
    <row r="27" spans="1:7" ht="25.5" x14ac:dyDescent="0.25">
      <c r="A27" s="26" t="s">
        <v>63</v>
      </c>
      <c r="B27" s="27" t="s">
        <v>93</v>
      </c>
      <c r="C27" s="27" t="s">
        <v>94</v>
      </c>
      <c r="D27" s="31">
        <v>165000000</v>
      </c>
      <c r="E27" s="39"/>
      <c r="F27" s="39"/>
      <c r="G27" s="39"/>
    </row>
    <row r="28" spans="1:7" ht="25.5" x14ac:dyDescent="0.25">
      <c r="A28" s="26" t="s">
        <v>63</v>
      </c>
      <c r="B28" s="27" t="s">
        <v>95</v>
      </c>
      <c r="C28" s="27" t="s">
        <v>96</v>
      </c>
      <c r="D28" s="31">
        <v>210000000</v>
      </c>
      <c r="E28" s="39"/>
      <c r="F28" s="39"/>
      <c r="G28" s="39"/>
    </row>
    <row r="29" spans="1:7" ht="25.5" x14ac:dyDescent="0.25">
      <c r="A29" s="26" t="s">
        <v>63</v>
      </c>
      <c r="B29" s="27" t="s">
        <v>97</v>
      </c>
      <c r="C29" s="27" t="s">
        <v>98</v>
      </c>
      <c r="D29" s="31">
        <v>130000000</v>
      </c>
      <c r="E29" s="39"/>
      <c r="F29" s="39"/>
      <c r="G29" s="39"/>
    </row>
    <row r="30" spans="1:7" ht="25.5" x14ac:dyDescent="0.25">
      <c r="A30" s="26" t="s">
        <v>63</v>
      </c>
      <c r="B30" s="27" t="s">
        <v>99</v>
      </c>
      <c r="C30" s="27" t="s">
        <v>100</v>
      </c>
      <c r="D30" s="31">
        <v>280000000</v>
      </c>
      <c r="E30" s="39"/>
      <c r="F30" s="39"/>
      <c r="G30" s="39"/>
    </row>
    <row r="31" spans="1:7" ht="25.5" x14ac:dyDescent="0.25">
      <c r="A31" s="26" t="s">
        <v>63</v>
      </c>
      <c r="B31" s="27" t="s">
        <v>101</v>
      </c>
      <c r="C31" s="27" t="s">
        <v>102</v>
      </c>
      <c r="D31" s="31">
        <v>600000000</v>
      </c>
      <c r="E31" s="39"/>
      <c r="F31" s="39"/>
      <c r="G31" s="39"/>
    </row>
    <row r="32" spans="1:7" ht="51" x14ac:dyDescent="0.25">
      <c r="A32" s="26" t="s">
        <v>63</v>
      </c>
      <c r="B32" s="27" t="s">
        <v>103</v>
      </c>
      <c r="C32" s="27" t="s">
        <v>104</v>
      </c>
      <c r="D32" s="31">
        <v>150000000</v>
      </c>
      <c r="E32" s="39"/>
      <c r="F32" s="39"/>
      <c r="G32" s="39"/>
    </row>
    <row r="33" spans="1:7" ht="25.5" x14ac:dyDescent="0.25">
      <c r="A33" s="26" t="s">
        <v>63</v>
      </c>
      <c r="B33" s="27" t="s">
        <v>105</v>
      </c>
      <c r="C33" s="27" t="s">
        <v>106</v>
      </c>
      <c r="D33" s="31">
        <v>250000000</v>
      </c>
      <c r="E33" s="39"/>
      <c r="F33" s="39"/>
      <c r="G33" s="39"/>
    </row>
    <row r="34" spans="1:7" ht="25.5" x14ac:dyDescent="0.25">
      <c r="A34" s="26" t="s">
        <v>63</v>
      </c>
      <c r="B34" s="27" t="s">
        <v>107</v>
      </c>
      <c r="C34" s="27" t="s">
        <v>108</v>
      </c>
      <c r="D34" s="31">
        <v>300000000</v>
      </c>
      <c r="E34" s="39"/>
      <c r="F34" s="39"/>
      <c r="G34" s="39"/>
    </row>
    <row r="35" spans="1:7" ht="25.5" x14ac:dyDescent="0.25">
      <c r="A35" s="26" t="s">
        <v>63</v>
      </c>
      <c r="B35" s="27" t="s">
        <v>109</v>
      </c>
      <c r="C35" s="27" t="s">
        <v>110</v>
      </c>
      <c r="D35" s="31">
        <v>562530000</v>
      </c>
      <c r="E35" s="39"/>
      <c r="F35" s="39"/>
      <c r="G35" s="39"/>
    </row>
    <row r="36" spans="1:7" ht="25.5" x14ac:dyDescent="0.25">
      <c r="A36" s="26" t="s">
        <v>63</v>
      </c>
      <c r="B36" s="27" t="s">
        <v>111</v>
      </c>
      <c r="C36" s="27" t="s">
        <v>112</v>
      </c>
      <c r="D36" s="32">
        <v>700000000</v>
      </c>
      <c r="E36" s="39"/>
      <c r="F36" s="39"/>
      <c r="G36" s="39"/>
    </row>
    <row r="37" spans="1:7" ht="25.5" x14ac:dyDescent="0.25">
      <c r="A37" s="26" t="s">
        <v>63</v>
      </c>
      <c r="B37" s="27" t="s">
        <v>113</v>
      </c>
      <c r="C37" s="27" t="s">
        <v>114</v>
      </c>
      <c r="D37" s="31">
        <v>184857750</v>
      </c>
      <c r="E37" s="39"/>
      <c r="F37" s="39"/>
      <c r="G37" s="39"/>
    </row>
    <row r="38" spans="1:7" x14ac:dyDescent="0.25">
      <c r="A38" s="26" t="s">
        <v>63</v>
      </c>
      <c r="B38" s="27" t="s">
        <v>115</v>
      </c>
      <c r="C38" s="27" t="s">
        <v>116</v>
      </c>
      <c r="D38" s="31">
        <v>960000000</v>
      </c>
      <c r="E38" s="39"/>
      <c r="F38" s="39"/>
      <c r="G38" s="39"/>
    </row>
    <row r="39" spans="1:7" x14ac:dyDescent="0.25">
      <c r="A39" s="26" t="s">
        <v>63</v>
      </c>
      <c r="B39" s="27" t="s">
        <v>117</v>
      </c>
      <c r="C39" s="27" t="s">
        <v>118</v>
      </c>
      <c r="D39" s="31">
        <v>150000000</v>
      </c>
      <c r="E39" s="39"/>
      <c r="F39" s="39"/>
      <c r="G39" s="39"/>
    </row>
    <row r="40" spans="1:7" x14ac:dyDescent="0.25">
      <c r="A40" s="26" t="s">
        <v>63</v>
      </c>
      <c r="B40" s="27" t="s">
        <v>119</v>
      </c>
      <c r="C40" s="27" t="s">
        <v>120</v>
      </c>
      <c r="D40" s="31">
        <v>564000000</v>
      </c>
      <c r="E40" s="39"/>
      <c r="F40" s="39"/>
      <c r="G40" s="39"/>
    </row>
    <row r="41" spans="1:7" x14ac:dyDescent="0.25">
      <c r="A41" s="26" t="s">
        <v>63</v>
      </c>
      <c r="B41" s="27" t="s">
        <v>121</v>
      </c>
      <c r="C41" s="27" t="s">
        <v>122</v>
      </c>
      <c r="D41" s="31">
        <v>817025000</v>
      </c>
      <c r="E41" s="39"/>
      <c r="F41" s="39"/>
      <c r="G41" s="39"/>
    </row>
    <row r="42" spans="1:7" ht="38.25" x14ac:dyDescent="0.25">
      <c r="A42" s="21"/>
      <c r="B42" s="22">
        <v>45.925000000000004</v>
      </c>
      <c r="C42" s="23" t="s">
        <v>123</v>
      </c>
      <c r="D42" s="29">
        <f>SUM(D43:D57)</f>
        <v>3469050450</v>
      </c>
      <c r="E42" s="39"/>
      <c r="F42" s="39"/>
      <c r="G42" s="39"/>
    </row>
    <row r="43" spans="1:7" ht="25.5" x14ac:dyDescent="0.25">
      <c r="A43" s="26" t="s">
        <v>63</v>
      </c>
      <c r="B43" s="27" t="s">
        <v>124</v>
      </c>
      <c r="C43" s="27" t="s">
        <v>125</v>
      </c>
      <c r="D43" s="30">
        <v>150000000</v>
      </c>
      <c r="E43" s="39"/>
      <c r="F43" s="39"/>
      <c r="G43" s="39"/>
    </row>
    <row r="44" spans="1:7" ht="25.5" x14ac:dyDescent="0.25">
      <c r="A44" s="26" t="s">
        <v>63</v>
      </c>
      <c r="B44" s="27" t="s">
        <v>126</v>
      </c>
      <c r="C44" s="27" t="s">
        <v>127</v>
      </c>
      <c r="D44" s="30">
        <v>250000000</v>
      </c>
      <c r="E44" s="39"/>
      <c r="F44" s="39"/>
      <c r="G44" s="39"/>
    </row>
    <row r="45" spans="1:7" ht="25.5" x14ac:dyDescent="0.25">
      <c r="A45" s="26" t="s">
        <v>63</v>
      </c>
      <c r="B45" s="27" t="s">
        <v>128</v>
      </c>
      <c r="C45" s="27" t="s">
        <v>129</v>
      </c>
      <c r="D45" s="30">
        <v>500000000</v>
      </c>
      <c r="E45" s="39"/>
      <c r="F45" s="39"/>
      <c r="G45" s="39"/>
    </row>
    <row r="46" spans="1:7" ht="25.5" x14ac:dyDescent="0.25">
      <c r="A46" s="26" t="s">
        <v>63</v>
      </c>
      <c r="B46" s="27" t="s">
        <v>130</v>
      </c>
      <c r="C46" s="27" t="s">
        <v>131</v>
      </c>
      <c r="D46" s="30">
        <v>200000000</v>
      </c>
      <c r="E46" s="39"/>
      <c r="F46" s="39"/>
      <c r="G46" s="39"/>
    </row>
    <row r="47" spans="1:7" ht="38.25" x14ac:dyDescent="0.25">
      <c r="A47" s="26" t="s">
        <v>63</v>
      </c>
      <c r="B47" s="27" t="s">
        <v>132</v>
      </c>
      <c r="C47" s="27" t="s">
        <v>133</v>
      </c>
      <c r="D47" s="30">
        <v>150000000</v>
      </c>
      <c r="E47" s="39"/>
      <c r="F47" s="39"/>
      <c r="G47" s="39"/>
    </row>
    <row r="48" spans="1:7" ht="38.25" x14ac:dyDescent="0.25">
      <c r="A48" s="26" t="s">
        <v>63</v>
      </c>
      <c r="B48" s="27" t="s">
        <v>134</v>
      </c>
      <c r="C48" s="27" t="s">
        <v>135</v>
      </c>
      <c r="D48" s="30">
        <v>200000000</v>
      </c>
      <c r="E48" s="39"/>
      <c r="F48" s="39"/>
      <c r="G48" s="39"/>
    </row>
    <row r="49" spans="1:7" ht="25.5" x14ac:dyDescent="0.25">
      <c r="A49" s="26" t="s">
        <v>63</v>
      </c>
      <c r="B49" s="27" t="s">
        <v>136</v>
      </c>
      <c r="C49" s="27" t="s">
        <v>137</v>
      </c>
      <c r="D49" s="30">
        <v>300000000</v>
      </c>
      <c r="E49" s="39"/>
      <c r="F49" s="39"/>
      <c r="G49" s="39"/>
    </row>
    <row r="50" spans="1:7" ht="25.5" x14ac:dyDescent="0.25">
      <c r="A50" s="26" t="s">
        <v>63</v>
      </c>
      <c r="B50" s="27" t="s">
        <v>138</v>
      </c>
      <c r="C50" s="27" t="s">
        <v>139</v>
      </c>
      <c r="D50" s="30">
        <v>100000000</v>
      </c>
      <c r="E50" s="39"/>
      <c r="F50" s="39"/>
      <c r="G50" s="39"/>
    </row>
    <row r="51" spans="1:7" ht="38.25" x14ac:dyDescent="0.25">
      <c r="A51" s="26" t="s">
        <v>63</v>
      </c>
      <c r="B51" s="27" t="s">
        <v>140</v>
      </c>
      <c r="C51" s="27" t="s">
        <v>141</v>
      </c>
      <c r="D51" s="30">
        <v>300000000</v>
      </c>
      <c r="E51" s="39"/>
      <c r="F51" s="39"/>
      <c r="G51" s="39"/>
    </row>
    <row r="52" spans="1:7" ht="25.5" x14ac:dyDescent="0.25">
      <c r="A52" s="26" t="s">
        <v>63</v>
      </c>
      <c r="B52" s="27" t="s">
        <v>142</v>
      </c>
      <c r="C52" s="27" t="s">
        <v>143</v>
      </c>
      <c r="D52" s="30">
        <v>200000000</v>
      </c>
      <c r="E52" s="39"/>
      <c r="F52" s="39"/>
      <c r="G52" s="39"/>
    </row>
    <row r="53" spans="1:7" ht="25.5" x14ac:dyDescent="0.25">
      <c r="A53" s="26" t="s">
        <v>63</v>
      </c>
      <c r="B53" s="27" t="s">
        <v>144</v>
      </c>
      <c r="C53" s="27" t="s">
        <v>145</v>
      </c>
      <c r="D53" s="30">
        <v>98242500</v>
      </c>
      <c r="E53" s="39"/>
      <c r="F53" s="39"/>
      <c r="G53" s="39"/>
    </row>
    <row r="54" spans="1:7" ht="25.5" x14ac:dyDescent="0.25">
      <c r="A54" s="26" t="s">
        <v>63</v>
      </c>
      <c r="B54" s="27" t="s">
        <v>146</v>
      </c>
      <c r="C54" s="27" t="s">
        <v>147</v>
      </c>
      <c r="D54" s="30">
        <v>120085000</v>
      </c>
      <c r="E54" s="39"/>
      <c r="F54" s="39"/>
      <c r="G54" s="39"/>
    </row>
    <row r="55" spans="1:7" ht="25.5" x14ac:dyDescent="0.25">
      <c r="A55" s="26" t="s">
        <v>63</v>
      </c>
      <c r="B55" s="27" t="s">
        <v>148</v>
      </c>
      <c r="C55" s="27" t="s">
        <v>149</v>
      </c>
      <c r="D55" s="30">
        <v>79703950</v>
      </c>
      <c r="E55" s="39"/>
      <c r="F55" s="39"/>
      <c r="G55" s="39"/>
    </row>
    <row r="56" spans="1:7" ht="38.25" x14ac:dyDescent="0.25">
      <c r="A56" s="26" t="s">
        <v>63</v>
      </c>
      <c r="B56" s="27" t="s">
        <v>150</v>
      </c>
      <c r="C56" s="27" t="s">
        <v>151</v>
      </c>
      <c r="D56" s="30">
        <v>400000000</v>
      </c>
      <c r="E56" s="39"/>
      <c r="F56" s="39"/>
      <c r="G56" s="39"/>
    </row>
    <row r="57" spans="1:7" x14ac:dyDescent="0.25">
      <c r="A57" s="26" t="s">
        <v>63</v>
      </c>
      <c r="B57" s="27" t="s">
        <v>152</v>
      </c>
      <c r="C57" s="27" t="s">
        <v>153</v>
      </c>
      <c r="D57" s="30">
        <v>421019000</v>
      </c>
      <c r="E57" s="39"/>
      <c r="F57" s="39"/>
      <c r="G57" s="39"/>
    </row>
    <row r="58" spans="1:7" s="40" customFormat="1" ht="25.5" x14ac:dyDescent="0.25">
      <c r="A58" s="21"/>
      <c r="B58" s="22">
        <v>45.925694444444446</v>
      </c>
      <c r="C58" s="23" t="s">
        <v>154</v>
      </c>
      <c r="D58" s="29">
        <f>SUM(D59:D78)</f>
        <v>9696539000</v>
      </c>
      <c r="E58" s="39"/>
      <c r="F58" s="39"/>
      <c r="G58" s="39"/>
    </row>
    <row r="59" spans="1:7" ht="25.5" x14ac:dyDescent="0.25">
      <c r="A59" s="26" t="s">
        <v>63</v>
      </c>
      <c r="B59" s="27" t="s">
        <v>155</v>
      </c>
      <c r="C59" s="27" t="s">
        <v>156</v>
      </c>
      <c r="D59" s="30">
        <v>200000000</v>
      </c>
      <c r="E59" s="39"/>
      <c r="F59" s="39"/>
      <c r="G59" s="39"/>
    </row>
    <row r="60" spans="1:7" ht="25.5" x14ac:dyDescent="0.25">
      <c r="A60" s="26" t="s">
        <v>63</v>
      </c>
      <c r="B60" s="27" t="s">
        <v>157</v>
      </c>
      <c r="C60" s="27" t="s">
        <v>158</v>
      </c>
      <c r="D60" s="30">
        <v>100000000</v>
      </c>
      <c r="E60" s="39"/>
      <c r="F60" s="39"/>
      <c r="G60" s="39"/>
    </row>
    <row r="61" spans="1:7" ht="25.5" x14ac:dyDescent="0.25">
      <c r="A61" s="26" t="s">
        <v>63</v>
      </c>
      <c r="B61" s="27" t="s">
        <v>159</v>
      </c>
      <c r="C61" s="27" t="s">
        <v>160</v>
      </c>
      <c r="D61" s="30">
        <v>265000000</v>
      </c>
      <c r="E61" s="39"/>
      <c r="F61" s="39"/>
      <c r="G61" s="39"/>
    </row>
    <row r="62" spans="1:7" ht="25.5" x14ac:dyDescent="0.25">
      <c r="A62" s="26" t="s">
        <v>63</v>
      </c>
      <c r="B62" s="27" t="s">
        <v>161</v>
      </c>
      <c r="C62" s="27" t="s">
        <v>162</v>
      </c>
      <c r="D62" s="30">
        <v>220000000</v>
      </c>
      <c r="E62" s="39"/>
      <c r="F62" s="39"/>
      <c r="G62" s="39"/>
    </row>
    <row r="63" spans="1:7" ht="25.5" x14ac:dyDescent="0.25">
      <c r="A63" s="26" t="s">
        <v>63</v>
      </c>
      <c r="B63" s="27" t="s">
        <v>163</v>
      </c>
      <c r="C63" s="27" t="s">
        <v>164</v>
      </c>
      <c r="D63" s="30">
        <v>300000000</v>
      </c>
      <c r="E63" s="39"/>
      <c r="F63" s="39"/>
      <c r="G63" s="39"/>
    </row>
    <row r="64" spans="1:7" ht="25.5" x14ac:dyDescent="0.25">
      <c r="A64" s="26" t="s">
        <v>63</v>
      </c>
      <c r="B64" s="27" t="s">
        <v>165</v>
      </c>
      <c r="C64" s="27" t="s">
        <v>166</v>
      </c>
      <c r="D64" s="30">
        <v>200000000</v>
      </c>
      <c r="E64" s="39"/>
      <c r="F64" s="39"/>
      <c r="G64" s="39"/>
    </row>
    <row r="65" spans="1:7" ht="25.5" x14ac:dyDescent="0.25">
      <c r="A65" s="26" t="s">
        <v>63</v>
      </c>
      <c r="B65" s="27" t="s">
        <v>167</v>
      </c>
      <c r="C65" s="27" t="s">
        <v>168</v>
      </c>
      <c r="D65" s="30">
        <v>375000000</v>
      </c>
      <c r="E65" s="39"/>
      <c r="F65" s="39"/>
      <c r="G65" s="39"/>
    </row>
    <row r="66" spans="1:7" ht="25.5" x14ac:dyDescent="0.25">
      <c r="A66" s="26" t="s">
        <v>63</v>
      </c>
      <c r="B66" s="27" t="s">
        <v>169</v>
      </c>
      <c r="C66" s="27" t="s">
        <v>170</v>
      </c>
      <c r="D66" s="30">
        <v>330305000</v>
      </c>
      <c r="E66" s="39"/>
      <c r="F66" s="39"/>
      <c r="G66" s="39"/>
    </row>
    <row r="67" spans="1:7" ht="25.5" x14ac:dyDescent="0.25">
      <c r="A67" s="26" t="s">
        <v>63</v>
      </c>
      <c r="B67" s="27" t="s">
        <v>171</v>
      </c>
      <c r="C67" s="27" t="s">
        <v>172</v>
      </c>
      <c r="D67" s="30">
        <v>75000000</v>
      </c>
      <c r="E67" s="39"/>
      <c r="F67" s="39"/>
      <c r="G67" s="39"/>
    </row>
    <row r="68" spans="1:7" ht="25.5" x14ac:dyDescent="0.25">
      <c r="A68" s="26" t="s">
        <v>63</v>
      </c>
      <c r="B68" s="27" t="s">
        <v>173</v>
      </c>
      <c r="C68" s="27" t="s">
        <v>174</v>
      </c>
      <c r="D68" s="30">
        <v>250000000</v>
      </c>
      <c r="E68" s="39"/>
      <c r="F68" s="39"/>
      <c r="G68" s="39"/>
    </row>
    <row r="69" spans="1:7" ht="25.5" x14ac:dyDescent="0.25">
      <c r="A69" s="26" t="s">
        <v>63</v>
      </c>
      <c r="B69" s="27" t="s">
        <v>175</v>
      </c>
      <c r="C69" s="27" t="s">
        <v>176</v>
      </c>
      <c r="D69" s="30">
        <v>200000000</v>
      </c>
      <c r="E69" s="39"/>
      <c r="F69" s="39"/>
      <c r="G69" s="39"/>
    </row>
    <row r="70" spans="1:7" ht="25.5" x14ac:dyDescent="0.25">
      <c r="A70" s="26" t="s">
        <v>63</v>
      </c>
      <c r="B70" s="27" t="s">
        <v>177</v>
      </c>
      <c r="C70" s="27" t="s">
        <v>178</v>
      </c>
      <c r="D70" s="30">
        <v>600000000</v>
      </c>
      <c r="E70" s="39"/>
      <c r="F70" s="39"/>
      <c r="G70" s="39"/>
    </row>
    <row r="71" spans="1:7" ht="25.5" x14ac:dyDescent="0.25">
      <c r="A71" s="26" t="s">
        <v>63</v>
      </c>
      <c r="B71" s="27" t="s">
        <v>179</v>
      </c>
      <c r="C71" s="27" t="s">
        <v>180</v>
      </c>
      <c r="D71" s="30">
        <v>1000000000</v>
      </c>
      <c r="E71" s="39"/>
      <c r="F71" s="39"/>
      <c r="G71" s="39"/>
    </row>
    <row r="72" spans="1:7" x14ac:dyDescent="0.25">
      <c r="A72" s="26" t="s">
        <v>63</v>
      </c>
      <c r="B72" s="27" t="s">
        <v>181</v>
      </c>
      <c r="C72" s="27" t="s">
        <v>182</v>
      </c>
      <c r="D72" s="30">
        <v>100000000</v>
      </c>
      <c r="E72" s="39"/>
      <c r="F72" s="39"/>
      <c r="G72" s="39"/>
    </row>
    <row r="73" spans="1:7" x14ac:dyDescent="0.25">
      <c r="A73" s="26"/>
      <c r="B73" s="27" t="s">
        <v>183</v>
      </c>
      <c r="C73" s="27" t="s">
        <v>184</v>
      </c>
      <c r="D73" s="30">
        <v>1110679598</v>
      </c>
      <c r="E73" s="39"/>
      <c r="F73" s="39"/>
      <c r="G73" s="39"/>
    </row>
    <row r="74" spans="1:7" ht="25.5" x14ac:dyDescent="0.25">
      <c r="A74" s="26"/>
      <c r="B74" s="27" t="s">
        <v>185</v>
      </c>
      <c r="C74" s="27" t="s">
        <v>186</v>
      </c>
      <c r="D74" s="30">
        <v>2726018000</v>
      </c>
      <c r="E74" s="39"/>
      <c r="F74" s="39"/>
      <c r="G74" s="39"/>
    </row>
    <row r="75" spans="1:7" x14ac:dyDescent="0.25">
      <c r="A75" s="26"/>
      <c r="B75" s="27" t="s">
        <v>187</v>
      </c>
      <c r="C75" s="27" t="s">
        <v>188</v>
      </c>
      <c r="D75" s="30">
        <v>495540000</v>
      </c>
      <c r="E75" s="39"/>
      <c r="F75" s="39"/>
      <c r="G75" s="39"/>
    </row>
    <row r="76" spans="1:7" ht="25.5" x14ac:dyDescent="0.25">
      <c r="A76" s="26"/>
      <c r="B76" s="27" t="s">
        <v>189</v>
      </c>
      <c r="C76" s="27" t="s">
        <v>190</v>
      </c>
      <c r="D76" s="30">
        <v>753827402</v>
      </c>
      <c r="E76" s="39"/>
      <c r="F76" s="39"/>
      <c r="G76" s="39"/>
    </row>
    <row r="77" spans="1:7" ht="25.5" x14ac:dyDescent="0.25">
      <c r="A77" s="26"/>
      <c r="B77" s="27" t="s">
        <v>191</v>
      </c>
      <c r="C77" s="27" t="s">
        <v>192</v>
      </c>
      <c r="D77" s="30">
        <v>95169000</v>
      </c>
      <c r="E77" s="39"/>
      <c r="F77" s="39"/>
      <c r="G77" s="39"/>
    </row>
    <row r="78" spans="1:7" x14ac:dyDescent="0.25">
      <c r="A78" s="26"/>
      <c r="B78" s="27" t="s">
        <v>193</v>
      </c>
      <c r="C78" s="27" t="s">
        <v>194</v>
      </c>
      <c r="D78" s="30">
        <v>300000000</v>
      </c>
      <c r="E78" s="39"/>
      <c r="F78" s="39"/>
      <c r="G78" s="39"/>
    </row>
    <row r="79" spans="1:7" s="40" customFormat="1" ht="38.25" x14ac:dyDescent="0.25">
      <c r="A79" s="21"/>
      <c r="B79" s="22">
        <v>45.926388888888887</v>
      </c>
      <c r="C79" s="23" t="s">
        <v>195</v>
      </c>
      <c r="D79" s="29">
        <f>SUM(D80:D123)</f>
        <v>41008603601</v>
      </c>
      <c r="E79" s="39"/>
      <c r="F79" s="39"/>
      <c r="G79" s="39"/>
    </row>
    <row r="80" spans="1:7" ht="25.5" x14ac:dyDescent="0.25">
      <c r="A80" s="26" t="s">
        <v>63</v>
      </c>
      <c r="B80" s="27" t="s">
        <v>196</v>
      </c>
      <c r="C80" s="27" t="s">
        <v>197</v>
      </c>
      <c r="D80" s="30">
        <v>140000000</v>
      </c>
      <c r="E80" s="39"/>
      <c r="F80" s="39"/>
      <c r="G80" s="39"/>
    </row>
    <row r="81" spans="1:7" ht="25.5" x14ac:dyDescent="0.25">
      <c r="A81" s="26" t="s">
        <v>63</v>
      </c>
      <c r="B81" s="27" t="s">
        <v>198</v>
      </c>
      <c r="C81" s="27" t="s">
        <v>199</v>
      </c>
      <c r="D81" s="30">
        <v>100000000</v>
      </c>
      <c r="E81" s="39"/>
      <c r="F81" s="39"/>
      <c r="G81" s="39"/>
    </row>
    <row r="82" spans="1:7" ht="25.5" x14ac:dyDescent="0.25">
      <c r="A82" s="26" t="s">
        <v>63</v>
      </c>
      <c r="B82" s="27" t="s">
        <v>200</v>
      </c>
      <c r="C82" s="27" t="s">
        <v>201</v>
      </c>
      <c r="D82" s="30">
        <v>280000000</v>
      </c>
      <c r="E82" s="39"/>
      <c r="F82" s="39"/>
      <c r="G82" s="39"/>
    </row>
    <row r="83" spans="1:7" ht="25.5" x14ac:dyDescent="0.25">
      <c r="A83" s="26" t="s">
        <v>63</v>
      </c>
      <c r="B83" s="27" t="s">
        <v>202</v>
      </c>
      <c r="C83" s="27" t="s">
        <v>203</v>
      </c>
      <c r="D83" s="30">
        <v>111500000</v>
      </c>
      <c r="E83" s="39"/>
      <c r="F83" s="39"/>
      <c r="G83" s="39"/>
    </row>
    <row r="84" spans="1:7" ht="25.5" x14ac:dyDescent="0.25">
      <c r="A84" s="26" t="s">
        <v>63</v>
      </c>
      <c r="B84" s="27" t="s">
        <v>204</v>
      </c>
      <c r="C84" s="27" t="s">
        <v>205</v>
      </c>
      <c r="D84" s="30">
        <v>545293000</v>
      </c>
      <c r="E84" s="39"/>
      <c r="F84" s="39"/>
      <c r="G84" s="39"/>
    </row>
    <row r="85" spans="1:7" ht="25.5" x14ac:dyDescent="0.25">
      <c r="A85" s="26" t="s">
        <v>63</v>
      </c>
      <c r="B85" s="27" t="s">
        <v>206</v>
      </c>
      <c r="C85" s="27" t="s">
        <v>207</v>
      </c>
      <c r="D85" s="30">
        <v>35000000</v>
      </c>
      <c r="E85" s="39"/>
      <c r="F85" s="39"/>
      <c r="G85" s="39"/>
    </row>
    <row r="86" spans="1:7" ht="25.5" x14ac:dyDescent="0.25">
      <c r="A86" s="26" t="s">
        <v>63</v>
      </c>
      <c r="B86" s="27" t="s">
        <v>208</v>
      </c>
      <c r="C86" s="27" t="s">
        <v>209</v>
      </c>
      <c r="D86" s="30">
        <v>247609550</v>
      </c>
      <c r="E86" s="39"/>
      <c r="F86" s="39"/>
      <c r="G86" s="39"/>
    </row>
    <row r="87" spans="1:7" ht="25.5" x14ac:dyDescent="0.25">
      <c r="A87" s="26" t="s">
        <v>63</v>
      </c>
      <c r="B87" s="27" t="s">
        <v>210</v>
      </c>
      <c r="C87" s="27" t="s">
        <v>211</v>
      </c>
      <c r="D87" s="30">
        <v>55000000</v>
      </c>
      <c r="E87" s="39"/>
      <c r="F87" s="39"/>
      <c r="G87" s="39"/>
    </row>
    <row r="88" spans="1:7" ht="25.5" x14ac:dyDescent="0.25">
      <c r="A88" s="26" t="s">
        <v>63</v>
      </c>
      <c r="B88" s="27" t="s">
        <v>212</v>
      </c>
      <c r="C88" s="27" t="s">
        <v>213</v>
      </c>
      <c r="D88" s="30">
        <v>240000000</v>
      </c>
      <c r="E88" s="39"/>
      <c r="F88" s="39"/>
      <c r="G88" s="39"/>
    </row>
    <row r="89" spans="1:7" ht="25.5" x14ac:dyDescent="0.25">
      <c r="A89" s="26" t="s">
        <v>63</v>
      </c>
      <c r="B89" s="27" t="s">
        <v>214</v>
      </c>
      <c r="C89" s="27" t="s">
        <v>215</v>
      </c>
      <c r="D89" s="30">
        <v>1542320000</v>
      </c>
      <c r="E89" s="39"/>
      <c r="F89" s="39"/>
      <c r="G89" s="39"/>
    </row>
    <row r="90" spans="1:7" ht="25.5" x14ac:dyDescent="0.25">
      <c r="A90" s="26" t="s">
        <v>63</v>
      </c>
      <c r="B90" s="27" t="s">
        <v>216</v>
      </c>
      <c r="C90" s="27" t="s">
        <v>217</v>
      </c>
      <c r="D90" s="30">
        <v>1053000000</v>
      </c>
      <c r="E90" s="39"/>
      <c r="F90" s="39"/>
      <c r="G90" s="39"/>
    </row>
    <row r="91" spans="1:7" ht="38.25" x14ac:dyDescent="0.25">
      <c r="A91" s="26" t="s">
        <v>63</v>
      </c>
      <c r="B91" s="27" t="s">
        <v>218</v>
      </c>
      <c r="C91" s="27" t="s">
        <v>219</v>
      </c>
      <c r="D91" s="30">
        <v>627400000</v>
      </c>
      <c r="E91" s="39"/>
      <c r="F91" s="39"/>
      <c r="G91" s="39"/>
    </row>
    <row r="92" spans="1:7" ht="38.25" x14ac:dyDescent="0.25">
      <c r="A92" s="26" t="s">
        <v>63</v>
      </c>
      <c r="B92" s="27" t="s">
        <v>220</v>
      </c>
      <c r="C92" s="27" t="s">
        <v>221</v>
      </c>
      <c r="D92" s="30">
        <v>196940700</v>
      </c>
      <c r="E92" s="39"/>
      <c r="F92" s="39"/>
      <c r="G92" s="39"/>
    </row>
    <row r="93" spans="1:7" ht="38.25" x14ac:dyDescent="0.25">
      <c r="A93" s="26" t="s">
        <v>63</v>
      </c>
      <c r="B93" s="27" t="s">
        <v>222</v>
      </c>
      <c r="C93" s="27" t="s">
        <v>223</v>
      </c>
      <c r="D93" s="30">
        <v>1565466000</v>
      </c>
      <c r="E93" s="39"/>
      <c r="F93" s="39"/>
      <c r="G93" s="39"/>
    </row>
    <row r="94" spans="1:7" ht="38.25" x14ac:dyDescent="0.25">
      <c r="A94" s="26" t="s">
        <v>63</v>
      </c>
      <c r="B94" s="27" t="s">
        <v>224</v>
      </c>
      <c r="C94" s="27" t="s">
        <v>225</v>
      </c>
      <c r="D94" s="30">
        <v>1395440763</v>
      </c>
      <c r="E94" s="39"/>
      <c r="F94" s="39"/>
      <c r="G94" s="39"/>
    </row>
    <row r="95" spans="1:7" ht="38.25" x14ac:dyDescent="0.25">
      <c r="A95" s="26" t="s">
        <v>63</v>
      </c>
      <c r="B95" s="27" t="s">
        <v>226</v>
      </c>
      <c r="C95" s="27" t="s">
        <v>227</v>
      </c>
      <c r="D95" s="30">
        <v>1995480000</v>
      </c>
      <c r="E95" s="39"/>
      <c r="F95" s="39"/>
      <c r="G95" s="39"/>
    </row>
    <row r="96" spans="1:7" ht="38.25" x14ac:dyDescent="0.25">
      <c r="A96" s="26" t="s">
        <v>63</v>
      </c>
      <c r="B96" s="27" t="s">
        <v>228</v>
      </c>
      <c r="C96" s="27" t="s">
        <v>229</v>
      </c>
      <c r="D96" s="30">
        <v>913008305</v>
      </c>
      <c r="E96" s="39"/>
      <c r="F96" s="39"/>
      <c r="G96" s="39"/>
    </row>
    <row r="97" spans="1:7" ht="38.25" x14ac:dyDescent="0.25">
      <c r="A97" s="26" t="s">
        <v>63</v>
      </c>
      <c r="B97" s="27" t="s">
        <v>230</v>
      </c>
      <c r="C97" s="27" t="s">
        <v>231</v>
      </c>
      <c r="D97" s="30">
        <v>2129904000</v>
      </c>
      <c r="E97" s="39"/>
      <c r="F97" s="39"/>
      <c r="G97" s="39"/>
    </row>
    <row r="98" spans="1:7" ht="38.25" x14ac:dyDescent="0.25">
      <c r="A98" s="26" t="s">
        <v>63</v>
      </c>
      <c r="B98" s="27" t="s">
        <v>232</v>
      </c>
      <c r="C98" s="27" t="s">
        <v>233</v>
      </c>
      <c r="D98" s="30">
        <v>1463354329</v>
      </c>
      <c r="E98" s="39"/>
      <c r="F98" s="39"/>
      <c r="G98" s="39"/>
    </row>
    <row r="99" spans="1:7" ht="38.25" x14ac:dyDescent="0.25">
      <c r="A99" s="26" t="s">
        <v>63</v>
      </c>
      <c r="B99" s="27" t="s">
        <v>234</v>
      </c>
      <c r="C99" s="27" t="s">
        <v>235</v>
      </c>
      <c r="D99" s="30">
        <v>977558000</v>
      </c>
      <c r="E99" s="39"/>
      <c r="F99" s="39"/>
      <c r="G99" s="39"/>
    </row>
    <row r="100" spans="1:7" ht="38.25" x14ac:dyDescent="0.25">
      <c r="A100" s="26" t="s">
        <v>63</v>
      </c>
      <c r="B100" s="27" t="s">
        <v>236</v>
      </c>
      <c r="C100" s="27" t="s">
        <v>237</v>
      </c>
      <c r="D100" s="30">
        <v>1062540000</v>
      </c>
      <c r="E100" s="39"/>
      <c r="F100" s="39"/>
      <c r="G100" s="39"/>
    </row>
    <row r="101" spans="1:7" ht="38.25" x14ac:dyDescent="0.25">
      <c r="A101" s="26" t="s">
        <v>63</v>
      </c>
      <c r="B101" s="27" t="s">
        <v>238</v>
      </c>
      <c r="C101" s="27" t="s">
        <v>239</v>
      </c>
      <c r="D101" s="30">
        <v>531656794</v>
      </c>
      <c r="E101" s="39"/>
      <c r="F101" s="39"/>
      <c r="G101" s="39"/>
    </row>
    <row r="102" spans="1:7" ht="38.25" x14ac:dyDescent="0.25">
      <c r="A102" s="26" t="s">
        <v>63</v>
      </c>
      <c r="B102" s="27" t="s">
        <v>240</v>
      </c>
      <c r="C102" s="27" t="s">
        <v>241</v>
      </c>
      <c r="D102" s="30">
        <v>481546000</v>
      </c>
      <c r="E102" s="39"/>
      <c r="F102" s="39"/>
      <c r="G102" s="39"/>
    </row>
    <row r="103" spans="1:7" ht="38.25" x14ac:dyDescent="0.25">
      <c r="A103" s="26" t="s">
        <v>63</v>
      </c>
      <c r="B103" s="27" t="s">
        <v>242</v>
      </c>
      <c r="C103" s="27" t="s">
        <v>243</v>
      </c>
      <c r="D103" s="30">
        <v>601062000</v>
      </c>
      <c r="E103" s="39"/>
      <c r="F103" s="39"/>
      <c r="G103" s="39"/>
    </row>
    <row r="104" spans="1:7" ht="38.25" x14ac:dyDescent="0.25">
      <c r="A104" s="26" t="s">
        <v>63</v>
      </c>
      <c r="B104" s="27" t="s">
        <v>244</v>
      </c>
      <c r="C104" s="27" t="s">
        <v>245</v>
      </c>
      <c r="D104" s="30">
        <v>669600000</v>
      </c>
      <c r="E104" s="39"/>
      <c r="F104" s="39"/>
      <c r="G104" s="39"/>
    </row>
    <row r="105" spans="1:7" ht="38.25" x14ac:dyDescent="0.25">
      <c r="A105" s="26" t="s">
        <v>63</v>
      </c>
      <c r="B105" s="27" t="s">
        <v>246</v>
      </c>
      <c r="C105" s="27" t="s">
        <v>247</v>
      </c>
      <c r="D105" s="30">
        <v>308232000</v>
      </c>
      <c r="E105" s="39"/>
      <c r="F105" s="39"/>
      <c r="G105" s="39"/>
    </row>
    <row r="106" spans="1:7" ht="38.25" x14ac:dyDescent="0.25">
      <c r="A106" s="26" t="s">
        <v>63</v>
      </c>
      <c r="B106" s="27" t="s">
        <v>248</v>
      </c>
      <c r="C106" s="27" t="s">
        <v>249</v>
      </c>
      <c r="D106" s="30">
        <v>230692160</v>
      </c>
      <c r="E106" s="39"/>
      <c r="F106" s="39"/>
      <c r="G106" s="39"/>
    </row>
    <row r="107" spans="1:7" ht="25.5" x14ac:dyDescent="0.25">
      <c r="A107" s="26" t="s">
        <v>63</v>
      </c>
      <c r="B107" s="27" t="s">
        <v>250</v>
      </c>
      <c r="C107" s="27" t="s">
        <v>251</v>
      </c>
      <c r="D107" s="30">
        <v>388220000</v>
      </c>
      <c r="E107" s="39"/>
      <c r="F107" s="39"/>
      <c r="G107" s="39"/>
    </row>
    <row r="108" spans="1:7" ht="25.5" x14ac:dyDescent="0.25">
      <c r="A108" s="26"/>
      <c r="B108" s="27" t="s">
        <v>252</v>
      </c>
      <c r="C108" s="27" t="s">
        <v>253</v>
      </c>
      <c r="D108" s="30">
        <v>435360000</v>
      </c>
      <c r="E108" s="39"/>
      <c r="F108" s="39"/>
      <c r="G108" s="39"/>
    </row>
    <row r="109" spans="1:7" ht="25.5" x14ac:dyDescent="0.25">
      <c r="A109" s="26"/>
      <c r="B109" s="27" t="s">
        <v>254</v>
      </c>
      <c r="C109" s="27" t="s">
        <v>255</v>
      </c>
      <c r="D109" s="30">
        <v>229744000</v>
      </c>
      <c r="E109" s="39"/>
      <c r="F109" s="39"/>
      <c r="G109" s="39"/>
    </row>
    <row r="110" spans="1:7" x14ac:dyDescent="0.25">
      <c r="A110" s="26"/>
      <c r="B110" s="27" t="s">
        <v>256</v>
      </c>
      <c r="C110" s="27" t="s">
        <v>257</v>
      </c>
      <c r="D110" s="30">
        <v>391745000</v>
      </c>
      <c r="E110" s="39"/>
      <c r="F110" s="39"/>
      <c r="G110" s="39"/>
    </row>
    <row r="111" spans="1:7" x14ac:dyDescent="0.25">
      <c r="A111" s="26"/>
      <c r="B111" s="27" t="s">
        <v>258</v>
      </c>
      <c r="C111" s="27" t="s">
        <v>259</v>
      </c>
      <c r="D111" s="30">
        <v>790205000</v>
      </c>
      <c r="E111" s="39"/>
      <c r="F111" s="39"/>
      <c r="G111" s="39"/>
    </row>
    <row r="112" spans="1:7" x14ac:dyDescent="0.25">
      <c r="A112" s="26"/>
      <c r="B112" s="27" t="s">
        <v>260</v>
      </c>
      <c r="C112" s="27" t="s">
        <v>261</v>
      </c>
      <c r="D112" s="30">
        <v>603389000</v>
      </c>
      <c r="E112" s="39"/>
      <c r="F112" s="39"/>
      <c r="G112" s="39"/>
    </row>
    <row r="113" spans="1:7" x14ac:dyDescent="0.25">
      <c r="A113" s="26"/>
      <c r="B113" s="27" t="s">
        <v>262</v>
      </c>
      <c r="C113" s="27" t="s">
        <v>263</v>
      </c>
      <c r="D113" s="30">
        <v>590879000</v>
      </c>
      <c r="E113" s="39"/>
      <c r="F113" s="39"/>
      <c r="G113" s="39"/>
    </row>
    <row r="114" spans="1:7" x14ac:dyDescent="0.25">
      <c r="A114" s="26"/>
      <c r="B114" s="27" t="s">
        <v>264</v>
      </c>
      <c r="C114" s="27" t="s">
        <v>265</v>
      </c>
      <c r="D114" s="30">
        <v>723960000</v>
      </c>
      <c r="E114" s="39"/>
      <c r="F114" s="39"/>
      <c r="G114" s="39"/>
    </row>
    <row r="115" spans="1:7" x14ac:dyDescent="0.25">
      <c r="A115" s="26"/>
      <c r="B115" s="27" t="s">
        <v>266</v>
      </c>
      <c r="C115" s="27" t="s">
        <v>267</v>
      </c>
      <c r="D115" s="30">
        <v>550999000</v>
      </c>
      <c r="E115" s="39"/>
      <c r="F115" s="39"/>
      <c r="G115" s="39"/>
    </row>
    <row r="116" spans="1:7" x14ac:dyDescent="0.25">
      <c r="A116" s="26"/>
      <c r="B116" s="27" t="s">
        <v>268</v>
      </c>
      <c r="C116" s="27" t="s">
        <v>269</v>
      </c>
      <c r="D116" s="30">
        <v>437745000</v>
      </c>
      <c r="E116" s="39"/>
      <c r="F116" s="39"/>
      <c r="G116" s="39"/>
    </row>
    <row r="117" spans="1:7" ht="25.5" x14ac:dyDescent="0.25">
      <c r="A117" s="26"/>
      <c r="B117" s="27" t="s">
        <v>270</v>
      </c>
      <c r="C117" s="27" t="s">
        <v>271</v>
      </c>
      <c r="D117" s="30">
        <v>241710000</v>
      </c>
      <c r="E117" s="39"/>
      <c r="F117" s="39"/>
      <c r="G117" s="39"/>
    </row>
    <row r="118" spans="1:7" x14ac:dyDescent="0.25">
      <c r="A118" s="26"/>
      <c r="B118" s="27" t="s">
        <v>272</v>
      </c>
      <c r="C118" s="27" t="s">
        <v>273</v>
      </c>
      <c r="D118" s="30">
        <v>599258000</v>
      </c>
      <c r="E118" s="39"/>
      <c r="F118" s="39"/>
      <c r="G118" s="39"/>
    </row>
    <row r="119" spans="1:7" x14ac:dyDescent="0.25">
      <c r="A119" s="26"/>
      <c r="B119" s="27" t="s">
        <v>274</v>
      </c>
      <c r="C119" s="27" t="s">
        <v>275</v>
      </c>
      <c r="D119" s="30">
        <v>510075000</v>
      </c>
      <c r="E119" s="39"/>
      <c r="F119" s="39"/>
      <c r="G119" s="39"/>
    </row>
    <row r="120" spans="1:7" x14ac:dyDescent="0.25">
      <c r="A120" s="26"/>
      <c r="B120" s="27" t="s">
        <v>276</v>
      </c>
      <c r="C120" s="27" t="s">
        <v>277</v>
      </c>
      <c r="D120" s="30">
        <v>726539000</v>
      </c>
      <c r="E120" s="39"/>
      <c r="F120" s="39"/>
      <c r="G120" s="39"/>
    </row>
    <row r="121" spans="1:7" x14ac:dyDescent="0.25">
      <c r="A121" s="26"/>
      <c r="B121" s="27" t="s">
        <v>278</v>
      </c>
      <c r="C121" s="27" t="s">
        <v>279</v>
      </c>
      <c r="D121" s="30">
        <v>535687000</v>
      </c>
      <c r="E121" s="39"/>
      <c r="F121" s="39"/>
      <c r="G121" s="39"/>
    </row>
    <row r="122" spans="1:7" x14ac:dyDescent="0.25">
      <c r="A122" s="26"/>
      <c r="B122" s="27" t="s">
        <v>280</v>
      </c>
      <c r="C122" s="27" t="s">
        <v>281</v>
      </c>
      <c r="D122" s="30">
        <v>661485000</v>
      </c>
      <c r="E122" s="39"/>
      <c r="F122" s="39"/>
      <c r="G122" s="39"/>
    </row>
    <row r="123" spans="1:7" x14ac:dyDescent="0.25">
      <c r="A123" s="26" t="s">
        <v>63</v>
      </c>
      <c r="B123" s="27" t="s">
        <v>282</v>
      </c>
      <c r="C123" s="27" t="s">
        <v>283</v>
      </c>
      <c r="D123" s="30">
        <v>13092000000</v>
      </c>
      <c r="E123" s="39"/>
      <c r="F123" s="39"/>
      <c r="G123" s="39"/>
    </row>
    <row r="124" spans="1:7" s="40" customFormat="1" ht="25.5" x14ac:dyDescent="0.25">
      <c r="A124" s="21"/>
      <c r="B124" s="22">
        <v>45.927083333333336</v>
      </c>
      <c r="C124" s="23" t="s">
        <v>284</v>
      </c>
      <c r="D124" s="29">
        <f>SUM(D125:D127)</f>
        <v>25342770000</v>
      </c>
      <c r="E124" s="39"/>
      <c r="F124" s="39"/>
      <c r="G124" s="39"/>
    </row>
    <row r="125" spans="1:7" x14ac:dyDescent="0.25">
      <c r="A125" s="26" t="s">
        <v>63</v>
      </c>
      <c r="B125" s="27" t="s">
        <v>285</v>
      </c>
      <c r="C125" s="27" t="s">
        <v>286</v>
      </c>
      <c r="D125" s="30">
        <v>17317770000</v>
      </c>
      <c r="E125" s="39"/>
      <c r="F125" s="39"/>
      <c r="G125" s="39"/>
    </row>
    <row r="126" spans="1:7" x14ac:dyDescent="0.25">
      <c r="A126" s="26" t="s">
        <v>63</v>
      </c>
      <c r="B126" s="27" t="s">
        <v>287</v>
      </c>
      <c r="C126" s="27" t="s">
        <v>288</v>
      </c>
      <c r="D126" s="30">
        <v>7105000000</v>
      </c>
      <c r="E126" s="39"/>
      <c r="F126" s="39"/>
      <c r="G126" s="39"/>
    </row>
    <row r="127" spans="1:7" x14ac:dyDescent="0.25">
      <c r="A127" s="26" t="s">
        <v>63</v>
      </c>
      <c r="B127" s="27" t="s">
        <v>289</v>
      </c>
      <c r="C127" s="27" t="s">
        <v>290</v>
      </c>
      <c r="D127" s="30">
        <v>920000000</v>
      </c>
      <c r="E127" s="39"/>
      <c r="F127" s="39"/>
      <c r="G127" s="39"/>
    </row>
    <row r="128" spans="1:7" x14ac:dyDescent="0.25">
      <c r="A128" s="26"/>
      <c r="B128" s="27"/>
      <c r="C128" s="27"/>
      <c r="D128" s="30"/>
      <c r="E128" s="39"/>
      <c r="F128" s="39"/>
      <c r="G128" s="39"/>
    </row>
    <row r="129" spans="1:7" s="40" customFormat="1" x14ac:dyDescent="0.25">
      <c r="A129" s="21"/>
      <c r="B129" s="33" t="s">
        <v>291</v>
      </c>
      <c r="C129" s="34"/>
      <c r="D129" s="29">
        <f>D124+D79+D58+D42+D25+D20+D17+D9</f>
        <v>89641017801</v>
      </c>
      <c r="E129" s="39"/>
      <c r="F129" s="39"/>
      <c r="G129" s="39"/>
    </row>
  </sheetData>
  <mergeCells count="8">
    <mergeCell ref="C4:G4"/>
    <mergeCell ref="E6:E7"/>
    <mergeCell ref="F6:F7"/>
    <mergeCell ref="G6:G7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PPK Komitmen</vt:lpstr>
      <vt:lpstr>PPK Keuangan 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2019-01-21T08:17:06Z</dcterms:created>
  <dcterms:modified xsi:type="dcterms:W3CDTF">2019-01-21T09:00:47Z</dcterms:modified>
</cp:coreProperties>
</file>