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45" windowWidth="19410" windowHeight="9975" activeTab="3"/>
  </bookViews>
  <sheets>
    <sheet name="DAFTAR 1" sheetId="1" r:id="rId1"/>
    <sheet name="DAFTAR 2" sheetId="2" r:id="rId2"/>
    <sheet name="DAFTAR 3" sheetId="12" r:id="rId3"/>
    <sheet name="DAFTAR 4" sheetId="4" r:id="rId4"/>
    <sheet name="DAFTAR 5" sheetId="13" r:id="rId5"/>
    <sheet name="DAFTAR 6" sheetId="15" r:id="rId6"/>
    <sheet name="DAFTAR 7" sheetId="16" r:id="rId7"/>
    <sheet name="DAFTAR 8" sheetId="19" r:id="rId8"/>
    <sheet name="DAFTAR 9" sheetId="17" r:id="rId9"/>
    <sheet name="DAFTAR 10" sheetId="18" r:id="rId10"/>
    <sheet name="DAFTAR 11" sheetId="11" r:id="rId11"/>
    <sheet name="Sheet1" sheetId="20" r:id="rId12"/>
  </sheets>
  <externalReferences>
    <externalReference r:id="rId13"/>
  </externalReferences>
  <definedNames>
    <definedName name="_xlnm._FilterDatabase" localSheetId="0" hidden="1">'DAFTAR 1'!$A$12:$Q$29</definedName>
    <definedName name="_xlnm._FilterDatabase" localSheetId="9" hidden="1">'DAFTAR 10'!$A$12:$N$26</definedName>
    <definedName name="_xlnm._FilterDatabase" localSheetId="10" hidden="1">'DAFTAR 11'!$A$11:$N$26</definedName>
    <definedName name="_xlnm._FilterDatabase" localSheetId="1" hidden="1">'DAFTAR 2'!$A$12:$N$26</definedName>
    <definedName name="_xlnm._FilterDatabase" localSheetId="2" hidden="1">'DAFTAR 3'!$A$12:$N$41</definedName>
    <definedName name="_xlnm._FilterDatabase" localSheetId="3" hidden="1">'DAFTAR 4'!$A$12:$N$27</definedName>
    <definedName name="_xlnm._FilterDatabase" localSheetId="4" hidden="1">'DAFTAR 5'!$A$12:$N$26</definedName>
    <definedName name="_xlnm._FilterDatabase" localSheetId="5" hidden="1">'DAFTAR 6'!$A$12:$N$29</definedName>
    <definedName name="_xlnm._FilterDatabase" localSheetId="6" hidden="1">'DAFTAR 7'!$A$12:$N$26</definedName>
    <definedName name="_xlnm._FilterDatabase" localSheetId="7" hidden="1">'DAFTAR 8'!$A$12:$N$26</definedName>
    <definedName name="_xlnm._FilterDatabase" localSheetId="8" hidden="1">'DAFTAR 9'!$A$12:$N$26</definedName>
    <definedName name="Kondisi">[1]Sheet2!$N$2:$N$5</definedName>
    <definedName name="_xlnm.Print_Area" localSheetId="0">'DAFTAR 1'!$A$1:$Q$901</definedName>
    <definedName name="_xlnm.Print_Area" localSheetId="9">'DAFTAR 10'!$A$1:$N$50</definedName>
    <definedName name="_xlnm.Print_Area" localSheetId="10">'DAFTAR 11'!$A$1:$N$50</definedName>
    <definedName name="_xlnm.Print_Area" localSheetId="1">'DAFTAR 2'!$A$1:$N$50</definedName>
    <definedName name="_xlnm.Print_Area" localSheetId="3">'DAFTAR 4'!$A$1:$N$77</definedName>
    <definedName name="_xlnm.Print_Area" localSheetId="4">'DAFTAR 5'!$A$1:$N$50</definedName>
    <definedName name="_xlnm.Print_Area" localSheetId="5">'DAFTAR 6'!$A$1:$N$53</definedName>
    <definedName name="_xlnm.Print_Area" localSheetId="6">'DAFTAR 7'!$A$1:$N$51</definedName>
    <definedName name="_xlnm.Print_Area" localSheetId="7">'DAFTAR 8'!$A$1:$N$50</definedName>
    <definedName name="_xlnm.Print_Area" localSheetId="8">'DAFTAR 9'!$A$1:$R$50</definedName>
    <definedName name="_xlnm.Print_Titles" localSheetId="0">'DAFTAR 1'!$7:$17</definedName>
    <definedName name="_xlnm.Print_Titles" localSheetId="9">'DAFTAR 10'!$7:$16</definedName>
    <definedName name="_xlnm.Print_Titles" localSheetId="10">'DAFTAR 11'!$7:$14</definedName>
    <definedName name="_xlnm.Print_Titles" localSheetId="1">'DAFTAR 2'!$7:$16</definedName>
    <definedName name="_xlnm.Print_Titles" localSheetId="2">'DAFTAR 3'!$7:$16</definedName>
    <definedName name="_xlnm.Print_Titles" localSheetId="3">'DAFTAR 4'!$7:$16</definedName>
    <definedName name="_xlnm.Print_Titles" localSheetId="4">'DAFTAR 5'!$7:$16</definedName>
    <definedName name="_xlnm.Print_Titles" localSheetId="5">'DAFTAR 6'!$7:$16</definedName>
    <definedName name="_xlnm.Print_Titles" localSheetId="6">'DAFTAR 7'!$7:$16</definedName>
    <definedName name="_xlnm.Print_Titles" localSheetId="7">'DAFTAR 8'!$7:$16</definedName>
    <definedName name="_xlnm.Print_Titles" localSheetId="8">'DAFTAR 9'!$7:$16</definedName>
    <definedName name="Z_ADC14E83_B68F_4FCB_BBA7_D7D0FE249C2B_.wvu.PrintTitles" localSheetId="0" hidden="1">'DAFTAR 1'!$12:$17</definedName>
    <definedName name="Z_ADC14E83_B68F_4FCB_BBA7_D7D0FE249C2B_.wvu.PrintTitles" localSheetId="9" hidden="1">'DAFTAR 10'!$12:$16</definedName>
    <definedName name="Z_ADC14E83_B68F_4FCB_BBA7_D7D0FE249C2B_.wvu.PrintTitles" localSheetId="10" hidden="1">'DAFTAR 11'!$11:$14</definedName>
    <definedName name="Z_ADC14E83_B68F_4FCB_BBA7_D7D0FE249C2B_.wvu.PrintTitles" localSheetId="1" hidden="1">'DAFTAR 2'!$12:$16</definedName>
    <definedName name="Z_ADC14E83_B68F_4FCB_BBA7_D7D0FE249C2B_.wvu.PrintTitles" localSheetId="2" hidden="1">'DAFTAR 3'!$12:$16</definedName>
    <definedName name="Z_ADC14E83_B68F_4FCB_BBA7_D7D0FE249C2B_.wvu.PrintTitles" localSheetId="3" hidden="1">'DAFTAR 4'!$12:$16</definedName>
    <definedName name="Z_ADC14E83_B68F_4FCB_BBA7_D7D0FE249C2B_.wvu.PrintTitles" localSheetId="4" hidden="1">'DAFTAR 5'!$12:$16</definedName>
    <definedName name="Z_ADC14E83_B68F_4FCB_BBA7_D7D0FE249C2B_.wvu.PrintTitles" localSheetId="5" hidden="1">'DAFTAR 6'!$12:$16</definedName>
    <definedName name="Z_ADC14E83_B68F_4FCB_BBA7_D7D0FE249C2B_.wvu.PrintTitles" localSheetId="6" hidden="1">'DAFTAR 7'!$12:$16</definedName>
    <definedName name="Z_ADC14E83_B68F_4FCB_BBA7_D7D0FE249C2B_.wvu.PrintTitles" localSheetId="7" hidden="1">'DAFTAR 8'!$12:$16</definedName>
    <definedName name="Z_ADC14E83_B68F_4FCB_BBA7_D7D0FE249C2B_.wvu.PrintTitles" localSheetId="8" hidden="1">'DAFTAR 9'!$12:$16</definedName>
    <definedName name="Z_ADC14E83_B68F_4FCB_BBA7_D7D0FE249C2B_.wvu.Rows" localSheetId="0" hidden="1">'DAFTAR 1'!$14:$14</definedName>
    <definedName name="Z_ADC14E83_B68F_4FCB_BBA7_D7D0FE249C2B_.wvu.Rows" localSheetId="9" hidden="1">'DAFTAR 10'!$14:$14</definedName>
    <definedName name="Z_ADC14E83_B68F_4FCB_BBA7_D7D0FE249C2B_.wvu.Rows" localSheetId="10" hidden="1">'DAFTAR 11'!#REF!</definedName>
    <definedName name="Z_ADC14E83_B68F_4FCB_BBA7_D7D0FE249C2B_.wvu.Rows" localSheetId="1" hidden="1">'DAFTAR 2'!$14:$14</definedName>
    <definedName name="Z_ADC14E83_B68F_4FCB_BBA7_D7D0FE249C2B_.wvu.Rows" localSheetId="2" hidden="1">'DAFTAR 3'!$14:$14</definedName>
    <definedName name="Z_ADC14E83_B68F_4FCB_BBA7_D7D0FE249C2B_.wvu.Rows" localSheetId="3" hidden="1">'DAFTAR 4'!$14:$14</definedName>
    <definedName name="Z_ADC14E83_B68F_4FCB_BBA7_D7D0FE249C2B_.wvu.Rows" localSheetId="4" hidden="1">'DAFTAR 5'!$14:$14</definedName>
    <definedName name="Z_ADC14E83_B68F_4FCB_BBA7_D7D0FE249C2B_.wvu.Rows" localSheetId="5" hidden="1">'DAFTAR 6'!$14:$14</definedName>
    <definedName name="Z_ADC14E83_B68F_4FCB_BBA7_D7D0FE249C2B_.wvu.Rows" localSheetId="6" hidden="1">'DAFTAR 7'!$14:$14</definedName>
    <definedName name="Z_ADC14E83_B68F_4FCB_BBA7_D7D0FE249C2B_.wvu.Rows" localSheetId="7" hidden="1">'DAFTAR 8'!$14:$14</definedName>
    <definedName name="Z_ADC14E83_B68F_4FCB_BBA7_D7D0FE249C2B_.wvu.Rows" localSheetId="8" hidden="1">'DAFTAR 9'!$14:$14</definedName>
  </definedNames>
  <calcPr calcId="124519"/>
</workbook>
</file>

<file path=xl/calcChain.xml><?xml version="1.0" encoding="utf-8"?>
<calcChain xmlns="http://schemas.openxmlformats.org/spreadsheetml/2006/main">
  <c r="M40" i="12"/>
  <c r="K40"/>
  <c r="H40"/>
  <c r="F40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20" i="1" l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18" i="12" l="1"/>
  <c r="A19" s="1"/>
  <c r="A242" i="1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M26" i="19"/>
  <c r="K26"/>
  <c r="H26"/>
  <c r="F26"/>
  <c r="M26" i="18"/>
  <c r="K26"/>
  <c r="H26"/>
  <c r="F26"/>
  <c r="K26" i="17"/>
  <c r="M26"/>
  <c r="H26"/>
  <c r="F26"/>
  <c r="M26" i="16"/>
  <c r="K26"/>
  <c r="H26"/>
  <c r="F26"/>
  <c r="M29" i="15"/>
  <c r="K29"/>
  <c r="H29"/>
  <c r="F29"/>
  <c r="M26" i="13"/>
  <c r="K26"/>
  <c r="H26"/>
  <c r="F26"/>
  <c r="A413" i="1" l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</calcChain>
</file>

<file path=xl/sharedStrings.xml><?xml version="1.0" encoding="utf-8"?>
<sst xmlns="http://schemas.openxmlformats.org/spreadsheetml/2006/main" count="6694" uniqueCount="1931">
  <si>
    <t>PEMERINTAH KOTA SERANG</t>
  </si>
  <si>
    <t>BADAN PENGELOLAAN KEUANGAN DAN ASET DAERAH</t>
  </si>
  <si>
    <t>TIM INVENTARISASI BARANG MILIK DAERAH</t>
  </si>
  <si>
    <t>Nama SKPD:</t>
  </si>
  <si>
    <t>Lampiran</t>
  </si>
  <si>
    <t>: DAFTAR 1</t>
  </si>
  <si>
    <t xml:space="preserve">Kode  SKPD:  </t>
  </si>
  <si>
    <t>Tanggal</t>
  </si>
  <si>
    <t xml:space="preserve">: </t>
  </si>
  <si>
    <t>DAFTAR BARANG HASIL INVENTARISASI (DBHI)</t>
  </si>
  <si>
    <t>Nama Barang</t>
  </si>
  <si>
    <t>Merk/type</t>
  </si>
  <si>
    <t>Menurut Administrasi</t>
  </si>
  <si>
    <t>Menurut Inventarisasi</t>
  </si>
  <si>
    <t>Penjelasan</t>
  </si>
  <si>
    <t>Kode</t>
  </si>
  <si>
    <t>Tahun</t>
  </si>
  <si>
    <t>Jumlah</t>
  </si>
  <si>
    <t>Harga</t>
  </si>
  <si>
    <t xml:space="preserve">Kondisi </t>
  </si>
  <si>
    <t xml:space="preserve">Harga </t>
  </si>
  <si>
    <t>Status</t>
  </si>
  <si>
    <t>Brg</t>
  </si>
  <si>
    <t>Perolehan</t>
  </si>
  <si>
    <t>Barang</t>
  </si>
  <si>
    <t>Satuan</t>
  </si>
  <si>
    <t>(B/RR/RB)</t>
  </si>
  <si>
    <t>Jumlah Barang</t>
  </si>
  <si>
    <t>Harga Barang</t>
  </si>
  <si>
    <t>Total</t>
  </si>
  <si>
    <t xml:space="preserve">                 Mengetahui</t>
  </si>
  <si>
    <t>Tim Inventarisasi Kota Serang</t>
  </si>
  <si>
    <t>1.</t>
  </si>
  <si>
    <t>2.</t>
  </si>
  <si>
    <t>3.</t>
  </si>
  <si>
    <t>B. PERALATAN DAN MESIN</t>
  </si>
  <si>
    <t>No</t>
  </si>
  <si>
    <t>Nama Barang/Jenis Barang</t>
  </si>
  <si>
    <t>Selisih Administrasi dgn Inventarisasi</t>
  </si>
  <si>
    <t>LAPORAN HASIL INVENTARISASI BARANG BERLEBIH</t>
  </si>
  <si>
    <t>Kondisi</t>
  </si>
  <si>
    <t>Baik</t>
  </si>
  <si>
    <t>Nomor</t>
  </si>
  <si>
    <t>Pabrik</t>
  </si>
  <si>
    <t>Rangka</t>
  </si>
  <si>
    <t>Mesin</t>
  </si>
  <si>
    <t>BPKB</t>
  </si>
  <si>
    <t>Polisi</t>
  </si>
  <si>
    <t>: DAFTAR 3</t>
  </si>
  <si>
    <t>LAPORAN HASIL INVENTARISASI BARANG TIDAK DITEMUKAN</t>
  </si>
  <si>
    <t>LAPORAN HASIL INVENTARISASI BARANG RUSAK BERAT</t>
  </si>
  <si>
    <t>LAPORAN HASIL INVENTARISASI BARANG RUSAK BERAT YANG SULIT UNTUK DILAKUKAN DIHAPUSKAN</t>
  </si>
  <si>
    <t>LAPORAN HASIL INVENTARISASI BARANG YANG DIKUASAI PIHAK LAIN</t>
  </si>
  <si>
    <t>LAPORAN HASIL INVENTARISASI BARANG YANG DIMANFAATKAN PIHAK LAIN</t>
  </si>
  <si>
    <t xml:space="preserve">LAPORAN HASIL PENILAIAN BARANG MILIK DAERAH </t>
  </si>
  <si>
    <t>Nilai Perolehan</t>
  </si>
  <si>
    <t>Nilai Wajar</t>
  </si>
  <si>
    <t>Nilai Koreksi</t>
  </si>
  <si>
    <t>Nilai</t>
  </si>
  <si>
    <t>LAPORAN HASIL INVENTARISASI BARANG YANG BERMASALAH LAINNYA</t>
  </si>
  <si>
    <t>: DAFTAR 11</t>
  </si>
  <si>
    <t>CATATAN LAINNYA</t>
  </si>
  <si>
    <t>HAL HAL LAIN YANG BELUM TERCAKUP</t>
  </si>
  <si>
    <t>Rusak Ringan</t>
  </si>
  <si>
    <t>Rusak Berat</t>
  </si>
  <si>
    <t xml:space="preserve">Satuan Barang </t>
  </si>
  <si>
    <t>: DAFTAR 2</t>
  </si>
  <si>
    <t>: DAFTAR 4</t>
  </si>
  <si>
    <t>: DAFTAR 5</t>
  </si>
  <si>
    <t>: DAFTAR 6</t>
  </si>
  <si>
    <t>: DAFTAR 7</t>
  </si>
  <si>
    <t>LAPORAN HASIL INVENTARISASI BARANG YANG DALAM SENGKETA</t>
  </si>
  <si>
    <t>: DAFTAR 8</t>
  </si>
  <si>
    <t>: DAFTAR 9</t>
  </si>
  <si>
    <t>: DAFTAR 10</t>
  </si>
  <si>
    <t>02.03.01.05.001/
4478110/
4317573</t>
  </si>
  <si>
    <t>Sepeda Motor</t>
  </si>
  <si>
    <t>Honda Win MCB</t>
  </si>
  <si>
    <t>02.03.01.05.001/
4478111/
4317574</t>
  </si>
  <si>
    <t>Suzuki Econos A100X</t>
  </si>
  <si>
    <t>Rusak</t>
  </si>
  <si>
    <t>Di Tambu</t>
  </si>
  <si>
    <t>Di Bengkel Rangkas</t>
  </si>
  <si>
    <t>02.06.01.04.004/
4353365/
4353365</t>
  </si>
  <si>
    <t>02.06.01.04.004/
4353366/
4353366</t>
  </si>
  <si>
    <t>Filling Besi/Metal</t>
  </si>
  <si>
    <t>Brother</t>
  </si>
  <si>
    <t>02.06.01.05.007/
4478112/
4317575</t>
  </si>
  <si>
    <t>Papan Pengumunan</t>
  </si>
  <si>
    <t>-</t>
  </si>
  <si>
    <t>Gudang KSB</t>
  </si>
  <si>
    <t>02.03.01.01.003/
4478109/
4317572</t>
  </si>
  <si>
    <t>Staion Wagon</t>
  </si>
  <si>
    <t>Toyota Kijang KF80 Super</t>
  </si>
  <si>
    <t>SETWAN</t>
  </si>
  <si>
    <t>02.06.01.01.003/
4353249/
4353249</t>
  </si>
  <si>
    <t>02.06.01.02.001/
4353256/
4353256</t>
  </si>
  <si>
    <t>Mesin Ketik Manual Longewagen (18)</t>
  </si>
  <si>
    <t>Mesin Hitung Manual</t>
  </si>
  <si>
    <t>casio</t>
  </si>
  <si>
    <t>02.06.03.01.001/
4353746/
4353746</t>
  </si>
  <si>
    <t>02.06.03.02.001/
4353747/
4353747</t>
  </si>
  <si>
    <t>02.06.03.02.001/
4353748/
4353748</t>
  </si>
  <si>
    <t>Mainframe</t>
  </si>
  <si>
    <t>P.C Unit</t>
  </si>
  <si>
    <t>Staff Anggaran</t>
  </si>
  <si>
    <t>Kasi PBB &amp; BPHTB</t>
  </si>
  <si>
    <t>Perbendaharaan</t>
  </si>
  <si>
    <t>02.06.03.02.003/
4353808/
4353808</t>
  </si>
  <si>
    <t>02.06.03.02.003/
4353809/
4353809</t>
  </si>
  <si>
    <t>02.06.03.02.003/
4353810/
4353810</t>
  </si>
  <si>
    <t>02.06.03.02.003/
4353811/
4353811</t>
  </si>
  <si>
    <t>Note Book</t>
  </si>
  <si>
    <t>toshiba</t>
  </si>
  <si>
    <t>Filling cabinet sekretariat</t>
  </si>
  <si>
    <t>02.06.03.05.003/
4353927/
4353927</t>
  </si>
  <si>
    <t>02.06.03.05.003/
4353925/
4353925</t>
  </si>
  <si>
    <t>Printer</t>
  </si>
  <si>
    <t>HP</t>
  </si>
  <si>
    <t>Gudang Permata</t>
  </si>
  <si>
    <t>02.06.03.05.003/
4353926/
4353926</t>
  </si>
  <si>
    <t>Staff Perbendaharaan</t>
  </si>
  <si>
    <t>02.06.03.05.003/
4353929/
4353929</t>
  </si>
  <si>
    <t>02.06.03.05.003/
4353930/
4353930</t>
  </si>
  <si>
    <t>02.06.03.06.001/
4353995/
4353995</t>
  </si>
  <si>
    <t>Server</t>
  </si>
  <si>
    <t>gaji</t>
  </si>
  <si>
    <t>02.06.01.01.002/
4353246/
4353246</t>
  </si>
  <si>
    <t>02.06.01.01.002/
4353247/
4353247</t>
  </si>
  <si>
    <t>02.06.01.02.012/
4353268/
4353268</t>
  </si>
  <si>
    <t>Mesin Ketik Manual Standar (14-16)</t>
  </si>
  <si>
    <t>Mesin Penghitung Uang</t>
  </si>
  <si>
    <t>02.06.01.04.004/
4353369/
4353369</t>
  </si>
  <si>
    <t>02.06.01.04.006/
4353422/
4353422</t>
  </si>
  <si>
    <t>02.06.02.01.037/
4353680/
4353680</t>
  </si>
  <si>
    <t>02.06.02.01.037/
4353681/
4353681</t>
  </si>
  <si>
    <t>02.06.02.01.037/
4353682/
4353682</t>
  </si>
  <si>
    <t>02.06.02.01.037/
4353683/
4353683</t>
  </si>
  <si>
    <t>02.06.02.01.037/
4353684/
4353684</t>
  </si>
  <si>
    <t>BranKas</t>
  </si>
  <si>
    <t>Meja Komputer</t>
  </si>
  <si>
    <t>kasubag keuangan</t>
  </si>
  <si>
    <t>KABID PBB dan BPHTB</t>
  </si>
  <si>
    <t>Ruang Server</t>
  </si>
  <si>
    <t>Staff Sekretariat</t>
  </si>
  <si>
    <t>02.06.03.05.003/
4353939/
4353939</t>
  </si>
  <si>
    <t>02.06.02.06.039/
4353736/
4353736</t>
  </si>
  <si>
    <t>02.06.03.02.001/
4353762/
4353762</t>
  </si>
  <si>
    <t>02.06.03.02.001/
4353763/
4353763</t>
  </si>
  <si>
    <t>02.06.03.02.001/
4353764/
4353764</t>
  </si>
  <si>
    <t>02.06.03.02.001/
4353765/
4353765</t>
  </si>
  <si>
    <t>Dispenser</t>
  </si>
  <si>
    <t>Gudang Server Anggaran</t>
  </si>
  <si>
    <t>02.06.03.05.010/
4353993/
4353993</t>
  </si>
  <si>
    <t>02.06.03.05.010/
4353994/
4353994</t>
  </si>
  <si>
    <t>Peralatan Personal Komputer Lain-lain</t>
  </si>
  <si>
    <t>02.06.04.07.006/
4354117/
4354117</t>
  </si>
  <si>
    <t>Lemari Arsip untuk arsip Dinamis</t>
  </si>
  <si>
    <t>02.03.01.02.002/
4478101/
4304237</t>
  </si>
  <si>
    <t>02.03.01.03.002/
4353165/
4353165</t>
  </si>
  <si>
    <t>02.03.01.05.001/
4478103/
4304296</t>
  </si>
  <si>
    <t>02.03.01.05.001/
4478104/
4304297</t>
  </si>
  <si>
    <t>02.03.01.05.001/
4478105/
4304298</t>
  </si>
  <si>
    <t>02.03.01.05.001/
4478106/
4304299</t>
  </si>
  <si>
    <t>02.03.01.05.001/
4478107/
4304300</t>
  </si>
  <si>
    <t>Micro Bus (Penumpang 15-30 orang)</t>
  </si>
  <si>
    <t>Toyota Avanza G</t>
  </si>
  <si>
    <t>Pick Up</t>
  </si>
  <si>
    <t>Toyota Hiluk</t>
  </si>
  <si>
    <t>Thunder</t>
  </si>
  <si>
    <t>Shogun</t>
  </si>
  <si>
    <t>Toyota</t>
  </si>
  <si>
    <t>Rachmatullah, S.Sos, M.Si</t>
  </si>
  <si>
    <t>Dra. Anah Suhanah, M.Si</t>
  </si>
  <si>
    <t>Budi Cahyadi, A.Md</t>
  </si>
  <si>
    <t>Lidia Fuji Astuti</t>
  </si>
  <si>
    <t>Adryanto Hermawan, ST</t>
  </si>
  <si>
    <t>Ending Masyhudi, S.IP</t>
  </si>
  <si>
    <t xml:space="preserve">Yusie Puspa Amalia, S.Ip  </t>
  </si>
  <si>
    <t>02.06.01.01.001/
4353245/
4353245</t>
  </si>
  <si>
    <t>02.06.01.02.002/
4353257/
4353257</t>
  </si>
  <si>
    <t>Mesin Ketik Manual Portable (11-13)</t>
  </si>
  <si>
    <t>Mesin Hitung Listrik</t>
  </si>
  <si>
    <t>02.06.02.01.004/
4353441/
4353441</t>
  </si>
  <si>
    <t>02.06.02.01.004/
4353442/
4353442</t>
  </si>
  <si>
    <t>02.06.02.01.004/
4353443/
4353443</t>
  </si>
  <si>
    <t>02.06.02.01.004/
4353444/
4353444</t>
  </si>
  <si>
    <t>02.06.02.01.004/
4353445/
4353445</t>
  </si>
  <si>
    <t>Meja Kayu/Rotan</t>
  </si>
  <si>
    <t>VIV</t>
  </si>
  <si>
    <t>KABID ANGGARAN</t>
  </si>
  <si>
    <t>RUANG STAFF ASET</t>
  </si>
  <si>
    <t>Pelayanan PBB dan BPHTB</t>
  </si>
  <si>
    <t>02.06.02.01.028/
4353550/
4353550</t>
  </si>
  <si>
    <t>02.06.02.01.028/
4353551/
4353551</t>
  </si>
  <si>
    <t>02.06.02.01.028/
4353552/
4353552</t>
  </si>
  <si>
    <t>02.06.02.01.028/
4353553/
4353553</t>
  </si>
  <si>
    <t>02.06.02.01.028/
4353554/
4353554</t>
  </si>
  <si>
    <t>02.06.02.01.028/
4353555/
4353555</t>
  </si>
  <si>
    <t>02.06.02.01.028/
4353556/
4353556</t>
  </si>
  <si>
    <t>02.06.02.01.028/
4353557/
4353557</t>
  </si>
  <si>
    <t>Kursi Tamu</t>
  </si>
  <si>
    <t>Futura</t>
  </si>
  <si>
    <t>KASI PERUMUSAN KEBIJAKAN ANGGARAN</t>
  </si>
  <si>
    <t>Pelayanan UPT PBB Kecamatan Serang</t>
  </si>
  <si>
    <t>KASI KAS DAERAH</t>
  </si>
  <si>
    <t>KASI Belanja Tidak Langsung</t>
  </si>
  <si>
    <t>KABID PERBENDAHARAAN</t>
  </si>
  <si>
    <t>02.06.02.01.028/
4353576/
4353576</t>
  </si>
  <si>
    <t>Cofemo</t>
  </si>
  <si>
    <t>Ruang Gudang UPT PBB Kecamatan Serang</t>
  </si>
  <si>
    <t>02.06.02.01.028/
4353575/
4353575</t>
  </si>
  <si>
    <t>02.06.02.01.028/
4353577/
4353577</t>
  </si>
  <si>
    <t>02.06.02.01.028/
4353578/
4353578</t>
  </si>
  <si>
    <t>02.06.02.01.030/
4353579/
4353579</t>
  </si>
  <si>
    <t>02.06.02.01.030/
4353580/
4353580</t>
  </si>
  <si>
    <t>02.06.02.01.030/
4353581/
4353581</t>
  </si>
  <si>
    <t>02.06.02.01.030/
4353582/
4353582</t>
  </si>
  <si>
    <t>Kursi Putar</t>
  </si>
  <si>
    <t>Ichiko</t>
  </si>
  <si>
    <t>UPT PBB Kecamatan CIpocok Jaya</t>
  </si>
  <si>
    <t>02.06.02.06.039/
4353738/
4353738</t>
  </si>
  <si>
    <t>National</t>
  </si>
  <si>
    <t>02.06.03.02.003/
4353816/
4353816</t>
  </si>
  <si>
    <t>02.06.03.02.003/
4353817/
4353817</t>
  </si>
  <si>
    <t>Toshiba Satelite</t>
  </si>
  <si>
    <t>Sekretariat</t>
  </si>
  <si>
    <t>02.06.03.05.007/
4353956/
4353956</t>
  </si>
  <si>
    <t>02.06.03.05.007/
4353957/
4353957</t>
  </si>
  <si>
    <t>02.06.03.05.007/
4353958/
4353958</t>
  </si>
  <si>
    <t>02.06.03.05.007/
4353959/
4353959</t>
  </si>
  <si>
    <t>02.06.03.05.007/
4353960/
4353960</t>
  </si>
  <si>
    <t>External</t>
  </si>
  <si>
    <t>02.07.01.01.003/
4354133/
4354133</t>
  </si>
  <si>
    <t>02.07.01.01.052/
4354142/
4354142</t>
  </si>
  <si>
    <t>02.07.01.01.052/
4354143/
4354143</t>
  </si>
  <si>
    <t>Proyektor + Attachment</t>
  </si>
  <si>
    <t>Hitachi</t>
  </si>
  <si>
    <t>Unintemuptible Power Supply (UPS)</t>
  </si>
  <si>
    <t>ICA</t>
  </si>
  <si>
    <t>02.07.02.01.009/
4354176/
4354176</t>
  </si>
  <si>
    <t>02.07.02.01.009/
4354177/
4354177</t>
  </si>
  <si>
    <t>Telephone (PABX)</t>
  </si>
  <si>
    <t>Panasonic</t>
  </si>
  <si>
    <t>02.06.01.01.002/
4353248/
4353248</t>
  </si>
  <si>
    <t>02.03.01.01.003/
4478099/
4304218</t>
  </si>
  <si>
    <t>02.03.01.01.003/
4478100/
4304219</t>
  </si>
  <si>
    <t>02.05.02.03.007/
4353244/
4353244</t>
  </si>
  <si>
    <t>02.06.01.04.001/
4353275/
4353275</t>
  </si>
  <si>
    <t>02.06.01.04.001/
4353276/
4353276</t>
  </si>
  <si>
    <t>Toyota Avanza G VVTI Manual</t>
  </si>
  <si>
    <t>Alat Penyimpanan Lain-lain</t>
  </si>
  <si>
    <t>Ichiban</t>
  </si>
  <si>
    <t>Lemari Besi</t>
  </si>
  <si>
    <t>Lion</t>
  </si>
  <si>
    <t xml:space="preserve"> Dede Kurnia, SE, MM</t>
  </si>
  <si>
    <t>Tini Suhartini, SE</t>
  </si>
  <si>
    <t>02.06.01.04.002/
4353332/
4353332</t>
  </si>
  <si>
    <t>02.06.01.04.002/
4353333/
4353333</t>
  </si>
  <si>
    <t>02.06.01.04.004/
4353381/
4353381</t>
  </si>
  <si>
    <t>Rak Besi/Metal</t>
  </si>
  <si>
    <t>Q-Biz</t>
  </si>
  <si>
    <t>02.06.01.04.004/
4353384/
4353384</t>
  </si>
  <si>
    <t>02.06.01.04.004/
4353385/
4353385</t>
  </si>
  <si>
    <t>02.06.01.04.004/
4353386/
4353386</t>
  </si>
  <si>
    <t>02.06.01.05.005/
4353423/
4353423</t>
  </si>
  <si>
    <t>02.06.01.05.008/
4353425/
4353425</t>
  </si>
  <si>
    <t>Alat Penghancur Kertas</t>
  </si>
  <si>
    <t>Ideal</t>
  </si>
  <si>
    <t>Papan Tulis</t>
  </si>
  <si>
    <t>Kasi Evaluasi dan Dokumentasi</t>
  </si>
  <si>
    <t>Bidang ASET</t>
  </si>
  <si>
    <t>02.06.02.01.004/
4353451/
4353451</t>
  </si>
  <si>
    <t>02.06.02.01.004/
4353452/
4353452</t>
  </si>
  <si>
    <t>02.06.02.01.004/
4353453/
4353453</t>
  </si>
  <si>
    <t>Ekpo MD 1275</t>
  </si>
  <si>
    <t>02.06.02.01.049/
4353697/
4353697</t>
  </si>
  <si>
    <t>02.06.02.01.049/
4353698/
4353698</t>
  </si>
  <si>
    <t>02.06.02.01.049/
4353699/
4353699</t>
  </si>
  <si>
    <t>02.06.02.01.049/
4353700/
4353700</t>
  </si>
  <si>
    <t>02.06.02.04.003/
4353717/
4353717</t>
  </si>
  <si>
    <t>Sofa</t>
  </si>
  <si>
    <t>Mores</t>
  </si>
  <si>
    <t>AC Unit</t>
  </si>
  <si>
    <t>Televisi</t>
  </si>
  <si>
    <t>kabid pendapatan</t>
  </si>
  <si>
    <t>02.06.03.02.003/
4353818/
4353818</t>
  </si>
  <si>
    <t>02.06.03.02.003/
4353819/
4353819</t>
  </si>
  <si>
    <t>02.06.03.02.003/
4353820/
4353820</t>
  </si>
  <si>
    <t>Fujitsu</t>
  </si>
  <si>
    <t>Asus</t>
  </si>
  <si>
    <t xml:space="preserve">Kasubbid Pelaporan Aset Daerah </t>
  </si>
  <si>
    <t>Kasubbid PBB &amp; BPHTB</t>
  </si>
  <si>
    <t>02.06.03.02.005/
4353847/
4353847</t>
  </si>
  <si>
    <t>02.06.03.02.005/
4353848/
4353848</t>
  </si>
  <si>
    <t>02.06.03.02.005/
4353849/
4353849</t>
  </si>
  <si>
    <t>02.06.03.02.005/
4353850/
4353850</t>
  </si>
  <si>
    <t>02.06.03.02.005/
4353851/
4353851</t>
  </si>
  <si>
    <t>Personal Komputer Lain-lain</t>
  </si>
  <si>
    <t>Samsung Galaxy Tab</t>
  </si>
  <si>
    <t>02.06.03.05.003/
4353950/
4353950</t>
  </si>
  <si>
    <t>02.06.03.05.003/
4353951/
4353951</t>
  </si>
  <si>
    <t>02.06.03.04.010/
4353924/
4353924</t>
  </si>
  <si>
    <t>02.06.03.05.003/
4353947/
4353947</t>
  </si>
  <si>
    <t>02.06.03.05.003/
4353949/
4353949</t>
  </si>
  <si>
    <t>02.06.03.05.003/
4353952/
4353952</t>
  </si>
  <si>
    <t>02.06.03.05.003/
4353953/
4353953</t>
  </si>
  <si>
    <t>Scanner</t>
  </si>
  <si>
    <t>Plustek</t>
  </si>
  <si>
    <t>Epson</t>
  </si>
  <si>
    <t>02.06.03.06.001/
4353998/
4353998</t>
  </si>
  <si>
    <t>02.06.03.06.001/
4353999/
4353999</t>
  </si>
  <si>
    <t>02.06.03.06.001/
4354000/
4354000</t>
  </si>
  <si>
    <t>02.06.03.06.001/
4354001/
4354001</t>
  </si>
  <si>
    <t>02.06.03.06.006/
4354011/
4354011</t>
  </si>
  <si>
    <t>02.06.03.06.006/
4354012/
4354012</t>
  </si>
  <si>
    <t>02.06.03.06.006/
4354013/
4354013</t>
  </si>
  <si>
    <t>02.06.04.02.013/
4354066/
4354066</t>
  </si>
  <si>
    <t>02.07.01.01.052/
4354144/
4354144</t>
  </si>
  <si>
    <t>02.03.01.02.003/
4353156/
4353156</t>
  </si>
  <si>
    <t>02.03.01.02.003/
4353157/
4353157</t>
  </si>
  <si>
    <t>02.03.01.02.003/
4353158/
4353158</t>
  </si>
  <si>
    <t>02.03.01.02.003/
4353159/
4353159</t>
  </si>
  <si>
    <t>02.03.01.02.003/
4353160/
4353160</t>
  </si>
  <si>
    <t>02.03.01.02.003/
4353161/
4353161</t>
  </si>
  <si>
    <t>02.03.01.02.003/
4353162/
4353162</t>
  </si>
  <si>
    <t>02.03.01.02.003/
4353163/
4353163</t>
  </si>
  <si>
    <t>02.03.01.05.001/
4353166/
4353166</t>
  </si>
  <si>
    <t>02.03.01.05.001/
4353167/
4353167</t>
  </si>
  <si>
    <t>02.03.01.05.001/
4353169/
4353169</t>
  </si>
  <si>
    <t>02.03.01.05.001/
4353170/
4353170</t>
  </si>
  <si>
    <t>02.03.01.05.001/
4353171/
4353171</t>
  </si>
  <si>
    <t>02.03.01.05.001/
4353172/
4353172</t>
  </si>
  <si>
    <t>02.03.01.05.001/
4353173/
4353173</t>
  </si>
  <si>
    <t>02.03.01.05.001/
4353174/
4353174</t>
  </si>
  <si>
    <t>02.03.01.05.001/
4353175/
4353175</t>
  </si>
  <si>
    <t>02.03.01.05.001/
4353176/
4353176</t>
  </si>
  <si>
    <t>02.03.01.05.001/
4353177/
4353177</t>
  </si>
  <si>
    <t>02.03.01.05.001/
4353178/
4353178</t>
  </si>
  <si>
    <t>02.03.01.05.001/
4353179/
4353179</t>
  </si>
  <si>
    <t>IBM</t>
  </si>
  <si>
    <t>Peralatan Jaringan Lain-lain</t>
  </si>
  <si>
    <t>Meja Operator</t>
  </si>
  <si>
    <t>Prolink</t>
  </si>
  <si>
    <t>Mini Bus (Penumpang 14 orang ke bawah)</t>
  </si>
  <si>
    <t>Nissan Grand Livina</t>
  </si>
  <si>
    <t>New Avanza</t>
  </si>
  <si>
    <t>Yamaha Scorpio</t>
  </si>
  <si>
    <t>Yamaha</t>
  </si>
  <si>
    <t>Wachyu B. Kristiawan, S.Sos, M.Si</t>
  </si>
  <si>
    <t>Raudah, S.STP,M.Si</t>
  </si>
  <si>
    <t>Dini Mahdiani, S.E,M.Si</t>
  </si>
  <si>
    <t>Rika Wahyudin, S.Si,M.Si</t>
  </si>
  <si>
    <t>Sony August, SE., MM.</t>
  </si>
  <si>
    <t>Salvani Eka Prasetia, S.Sos,M.Si</t>
  </si>
  <si>
    <t>H. TB. Agus Suryadin, M.Si</t>
  </si>
  <si>
    <t>Arif Rediwinata, S.STP</t>
  </si>
  <si>
    <t>Drs. E. Budi Wahono, M.Si</t>
  </si>
  <si>
    <t>Cahyo Romdhoni, S.Sos</t>
  </si>
  <si>
    <t>Ade Heru Setiawan, S.Sos</t>
  </si>
  <si>
    <t>Rosian Puji Astutillah, SE</t>
  </si>
  <si>
    <t>Imas Rochmawati, SE</t>
  </si>
  <si>
    <t>Agung Ginanjar W, S.IP</t>
  </si>
  <si>
    <t>Haryati, SE, M.Si</t>
  </si>
  <si>
    <t>Triet Soelastri, SE</t>
  </si>
  <si>
    <t>Siti Aisyah</t>
  </si>
  <si>
    <t>Ati Partini, SE.</t>
  </si>
  <si>
    <t>Ade Sugihartati, SE</t>
  </si>
  <si>
    <t>Jahniar R. Azhari, S.Sos</t>
  </si>
  <si>
    <t>Hj, Ini Robiati, S.Sos.</t>
  </si>
  <si>
    <t>02.04.01.01.024/
4353203/
4353203</t>
  </si>
  <si>
    <t>02.04.03.07.010/
4353204/
4353204</t>
  </si>
  <si>
    <t>02.04.03.08.024/
4353209/
4353209</t>
  </si>
  <si>
    <t>02.04.03.08.024/
4353210/
4353210</t>
  </si>
  <si>
    <t>02.04.03.08.024/
4353211/
4353211</t>
  </si>
  <si>
    <t>02.04.03.08.024/
4353212/
4353212</t>
  </si>
  <si>
    <t>02.04.03.08.024/
4353213/
4353213</t>
  </si>
  <si>
    <t>02.04.03.08.024/
4353214/
4353214</t>
  </si>
  <si>
    <t>02.04.03.08.024/
4353215/
4353215</t>
  </si>
  <si>
    <t>02.04.03.08.024/
4353216/
4353216</t>
  </si>
  <si>
    <t>02.04.03.08.024/
4353217/
4353217</t>
  </si>
  <si>
    <t>02.04.03.08.024/
4353218/
4353218</t>
  </si>
  <si>
    <t>02.04.03.08.024/
4353219/
4353219</t>
  </si>
  <si>
    <t>02.04.03.08.024/
4353220/
4353220</t>
  </si>
  <si>
    <t>02.04.03.08.024/
4353221/
4353221</t>
  </si>
  <si>
    <t>02.04.03.08.024/
4353222/
4353222</t>
  </si>
  <si>
    <t>02.04.03.08.024/
4353223/
4353223</t>
  </si>
  <si>
    <t>02.04.03.08.024/
4353224/
4353224</t>
  </si>
  <si>
    <t>02.04.03.08.024/
4353225/
4353225</t>
  </si>
  <si>
    <t>02.04.03.08.024/
4353226/
4353226</t>
  </si>
  <si>
    <t>02.04.03.08.024/
4353227/
4353227</t>
  </si>
  <si>
    <t>02.04.03.08.024/
4353228/
4353228</t>
  </si>
  <si>
    <t>02.04.03.08.024/
4353229/
4353229</t>
  </si>
  <si>
    <t>02.06.01.01.007/
4353250/
4353250</t>
  </si>
  <si>
    <t>02.06.01.01.007/
4353251/
4353251</t>
  </si>
  <si>
    <t>02.06.01.04.001/
4353279/
4353279</t>
  </si>
  <si>
    <t>02.06.01.04.001/
4353280/
4353280</t>
  </si>
  <si>
    <t>Mesin Pelubang</t>
  </si>
  <si>
    <t>Ropin</t>
  </si>
  <si>
    <t>Fujitsu Fi-6230z</t>
  </si>
  <si>
    <t>Air Conditioning Unit</t>
  </si>
  <si>
    <t>Mesin Ketik Elektronik</t>
  </si>
  <si>
    <t>Pendapatan</t>
  </si>
  <si>
    <t>Ruang Sekretaris</t>
  </si>
  <si>
    <t xml:space="preserve"> Ruang Staf Sekretariat </t>
  </si>
  <si>
    <t xml:space="preserve"> Ruang Staf Sekretariat</t>
  </si>
  <si>
    <t>Ruang Staf Akuntansi</t>
  </si>
  <si>
    <t>Kabid Akuntansi</t>
  </si>
  <si>
    <t>Ruang Staf Pendapatan</t>
  </si>
  <si>
    <t>Ruang Kabid Pendapatan</t>
  </si>
  <si>
    <t>Ruang Kasi PSSL</t>
  </si>
  <si>
    <t>Ruang Aset</t>
  </si>
  <si>
    <t>Ruang Kepala Dinas /</t>
  </si>
  <si>
    <t>PENDATAAN DAN PENILAIAN</t>
  </si>
  <si>
    <t>staff sekretariat</t>
  </si>
  <si>
    <t>Staff Pendapatan</t>
  </si>
  <si>
    <t>Pelayanan Non PBB dan BPHTB</t>
  </si>
  <si>
    <t>Kasi Penyusunan Anggaran</t>
  </si>
  <si>
    <t>KASI Belanja Langsung</t>
  </si>
  <si>
    <t>02.06.02.01.004/
4353463/
4353463</t>
  </si>
  <si>
    <t>Expo 1275</t>
  </si>
  <si>
    <t>02.06.02.01.004/
4353462/
4353462</t>
  </si>
  <si>
    <t>02.06.02.01.004/
4353464/
4353464</t>
  </si>
  <si>
    <t>Ruang Staff UPT PBB Kecamatan Serang</t>
  </si>
  <si>
    <t>02.06.02.01.004/
4353466/
4353466</t>
  </si>
  <si>
    <t>02.06.02.01.004/
4353467/
4353467</t>
  </si>
  <si>
    <t>Expo</t>
  </si>
  <si>
    <t>02.06.02.01.005/
4353490/
4353490</t>
  </si>
  <si>
    <t>02.06.02.01.005/
4353491/
4353491</t>
  </si>
  <si>
    <t>02.06.02.01.005/
4353492/
4353492</t>
  </si>
  <si>
    <t>Kursi Besi/Metal</t>
  </si>
  <si>
    <t>Pelayanan</t>
  </si>
  <si>
    <t>UPT</t>
  </si>
  <si>
    <t>02.06.02.01.027/
4353510/
4353510</t>
  </si>
  <si>
    <t>02.06.02.01.027/
4353511/
4353511</t>
  </si>
  <si>
    <t>02.06.02.01.027/
4353512/
4353512</t>
  </si>
  <si>
    <t>02.06.02.01.027/
4353513/
4353513</t>
  </si>
  <si>
    <t>02.06.02.01.027/
4353514/
4353514</t>
  </si>
  <si>
    <t>02.06.02.01.027/
4353515/
4353515</t>
  </si>
  <si>
    <t>02.06.02.01.027/
4353516/
4353516</t>
  </si>
  <si>
    <t>02.06.02.01.027/
4353517/
4353517</t>
  </si>
  <si>
    <t>02.06.02.01.027/
4353518/
4353518</t>
  </si>
  <si>
    <t>02.06.02.01.027/
4353519/
4353519</t>
  </si>
  <si>
    <t>02.06.02.01.027/
4353520/
4353520</t>
  </si>
  <si>
    <t>02.06.02.01.027/
4353521/
4353521</t>
  </si>
  <si>
    <t>02.06.02.01.027/
4353522/
4353522</t>
  </si>
  <si>
    <t>Kursi Rapat</t>
  </si>
  <si>
    <t>Ergotec 704 U</t>
  </si>
  <si>
    <t>02.06.02.01.037/
4353685/
4353685</t>
  </si>
  <si>
    <t>02.06.02.01.037/
4353686/
4353686</t>
  </si>
  <si>
    <t>02.06.02.01.037/
4353687/
4353687</t>
  </si>
  <si>
    <t>Big Panel</t>
  </si>
  <si>
    <t>02.06.02.01.049/
4353701/
4353701</t>
  </si>
  <si>
    <t>02.06.02.01.049/
4353702/
4353702</t>
  </si>
  <si>
    <t>02.06.02.06.003/
4353726/
4353726</t>
  </si>
  <si>
    <t>02.06.02.06.003/
4353727/
4353727</t>
  </si>
  <si>
    <t>02.06.02.06.003/
4353728/
4353728</t>
  </si>
  <si>
    <t>02.06.02.06.003/
4353729/
4353729</t>
  </si>
  <si>
    <t>02.06.02.06.008/
4353733/
4353733</t>
  </si>
  <si>
    <t>02.06.03.02.003/
4353821/
4353821</t>
  </si>
  <si>
    <t>02.06.03.02.003/
4353822/
4353822</t>
  </si>
  <si>
    <t>Meres</t>
  </si>
  <si>
    <t>Samsung</t>
  </si>
  <si>
    <t>Sound System</t>
  </si>
  <si>
    <t>Xelulont</t>
  </si>
  <si>
    <t>Fujitsu S H561</t>
  </si>
  <si>
    <t>Fujitsu SH561</t>
  </si>
  <si>
    <t>Bidang Akuntansi</t>
  </si>
  <si>
    <t>BIDANG PBB dan BPHTB</t>
  </si>
  <si>
    <t>perbendaharaan</t>
  </si>
  <si>
    <t>Rapat</t>
  </si>
  <si>
    <t>RUSAK</t>
  </si>
  <si>
    <t>02.06.03.03.011/
4353859/
4353859</t>
  </si>
  <si>
    <t>02.06.03.04.008/
4353865/
4353865</t>
  </si>
  <si>
    <t>Ploter</t>
  </si>
  <si>
    <t>02.06.03.04.008/
4353867/
4353867</t>
  </si>
  <si>
    <t>Kursi Kerja Pejabat Eselon III</t>
  </si>
  <si>
    <t>Kursi Kerja Pegawai Non Struktural</t>
  </si>
  <si>
    <t>02.06.04.03.008/
4354087/
4354087</t>
  </si>
  <si>
    <t>Ergotec 801</t>
  </si>
  <si>
    <t>02.06.04.03.008/
4354096/
4354096</t>
  </si>
  <si>
    <t>02.06.04.03.008/
4354097/
4354097</t>
  </si>
  <si>
    <t>02.06.04.03.008/
4354098/
4354098</t>
  </si>
  <si>
    <t>Ruang OC PBB dan BPHTB</t>
  </si>
  <si>
    <t>02.07.01.01.052/
4354145/
4354145</t>
  </si>
  <si>
    <t>02.07.01.01.052/
4354146/
4354146</t>
  </si>
  <si>
    <t>02.07.01.01.052/
4354147/
4354147</t>
  </si>
  <si>
    <t>ICA 1200 W</t>
  </si>
  <si>
    <t>02.07.01.02.003/
4354162/
4354162</t>
  </si>
  <si>
    <t>02.06.03.02.001/
4353778/
4353778</t>
  </si>
  <si>
    <t>02.06.03.02.001/
4353779/
4353779</t>
  </si>
  <si>
    <t>Camera Electronic</t>
  </si>
  <si>
    <t>Sony Cybershot</t>
  </si>
  <si>
    <t>acer</t>
  </si>
  <si>
    <t>02.09.01.47.062/
4354195/
4354195</t>
  </si>
  <si>
    <t>02.09.01.47.062/
4354196/
4354196</t>
  </si>
  <si>
    <t>Personal Komputer</t>
  </si>
  <si>
    <t>Hp/PC All In One OMNI PC120</t>
  </si>
  <si>
    <t>Hp. PC All In One OMNI PC 120</t>
  </si>
  <si>
    <t>02.09.01.47.062/
4354198/
4354198</t>
  </si>
  <si>
    <t>hp. All In One HP OMNI 120-1210d</t>
  </si>
  <si>
    <t>02.09.01.47.062/
4354205/
4354205</t>
  </si>
  <si>
    <t>02.09.04.04.004/
4354234/
4354234</t>
  </si>
  <si>
    <t>02.09.04.04.004/
4354235/
4354235</t>
  </si>
  <si>
    <t>02.09.04.04.004/
4354236/
4354236</t>
  </si>
  <si>
    <t>02.09.04.04.004/
4354237/
4354237</t>
  </si>
  <si>
    <t>02.09.04.04.004/
4354238/
4354238</t>
  </si>
  <si>
    <t>02.09.04.04.004/
4354240/
4354240</t>
  </si>
  <si>
    <t>hp</t>
  </si>
  <si>
    <t>Laserjet</t>
  </si>
  <si>
    <t>02.09.04.04.004/
4354243/
4354243</t>
  </si>
  <si>
    <t>02.09.04.04.004/
4354244/
4354244</t>
  </si>
  <si>
    <t>Smsung</t>
  </si>
  <si>
    <t>02.09.04.04.004/
4354242/
4354242</t>
  </si>
  <si>
    <t>02.09.04.04.004/
4354245/
4354245</t>
  </si>
  <si>
    <t>02.09.04.04.004/
4354246/
4354246</t>
  </si>
  <si>
    <t>Printronix</t>
  </si>
  <si>
    <t>02.03.01.01.002/
4353164/
4353164</t>
  </si>
  <si>
    <t>02.03.01.05.001/
4353197/
4353197</t>
  </si>
  <si>
    <t>02.03.01.05.001/
4353198/
4353198</t>
  </si>
  <si>
    <t>02.03.01.05.001/
4353199/
4353199</t>
  </si>
  <si>
    <t>02.03.01.05.001/
4353200/
4353200</t>
  </si>
  <si>
    <t>02.03.01.05.001/
4353201/
4353201</t>
  </si>
  <si>
    <t>Jeep</t>
  </si>
  <si>
    <t>HONDA CRV</t>
  </si>
  <si>
    <t>Honda Vario</t>
  </si>
  <si>
    <t>Honda</t>
  </si>
  <si>
    <t>Adang Darmawan</t>
  </si>
  <si>
    <t xml:space="preserve">Arif Rachmanu </t>
  </si>
  <si>
    <t>Aminudin, SE., M.Si</t>
  </si>
  <si>
    <t>Yusup Suprapto, SE</t>
  </si>
  <si>
    <t>02.06.01.02.012/
4353269/
4353269</t>
  </si>
  <si>
    <t>Tisor</t>
  </si>
  <si>
    <t>02.06.01.01.007/
4353254/
4353254</t>
  </si>
  <si>
    <t>02.06.01.01.007/
4353255/
4353255</t>
  </si>
  <si>
    <t>02.06.01.04.001/
4353306/
4353306</t>
  </si>
  <si>
    <t>02.06.01.04.001/
4353307/
4353307</t>
  </si>
  <si>
    <t>02.06.01.04.001/
4353308/
4353308</t>
  </si>
  <si>
    <t>GUDANG Sekretariat</t>
  </si>
  <si>
    <t xml:space="preserve"> PENDATAAN DAN PENILAIAN</t>
  </si>
  <si>
    <t xml:space="preserve"> KASI PERUMUSAN KEBIJAKAN ANGGARAN</t>
  </si>
  <si>
    <t>02.06.01.04.002/
4353354/
4353354</t>
  </si>
  <si>
    <t>Qibiz</t>
  </si>
  <si>
    <t>02.06.01.04.004/
4353412/
4353412</t>
  </si>
  <si>
    <t>02.06.01.04.004/
4353413/
4353413</t>
  </si>
  <si>
    <t>02.06.01.04.004/
4353414/
4353414</t>
  </si>
  <si>
    <t>KABID PBB</t>
  </si>
  <si>
    <t>02.06.01.05.010/
4353429/
4353429</t>
  </si>
  <si>
    <t>02.06.01.05.010/
4353430/
4353430</t>
  </si>
  <si>
    <t>02.06.01.05.010/
4353431/
4353431</t>
  </si>
  <si>
    <t>02.06.01.05.010/
4353432/
4353432</t>
  </si>
  <si>
    <t>White Board</t>
  </si>
  <si>
    <t>Sakana</t>
  </si>
  <si>
    <t>02.06.03.02.001/
4353784/
4353784</t>
  </si>
  <si>
    <t>02.06.03.02.001/
4353785/
4353785</t>
  </si>
  <si>
    <t>02.06.03.02.001/
4353786/
4353786</t>
  </si>
  <si>
    <t>02.06.01.05.040/
4353440/
4353440</t>
  </si>
  <si>
    <t>02.06.02.06.008/
4353734/
4353734</t>
  </si>
  <si>
    <t>02.06.03.02.001/
4353782/
4353782</t>
  </si>
  <si>
    <t>02.06.03.02.001/
4353783/
4353783</t>
  </si>
  <si>
    <t>Alat Kantor Lainnya (Lain-lain)</t>
  </si>
  <si>
    <t>pelayanan</t>
  </si>
  <si>
    <t>02.06.03.02.001/
4353796/
4353796</t>
  </si>
  <si>
    <t>02.06.03.02.001/
4353797/
4353797</t>
  </si>
  <si>
    <t>02.06.03.02.001/
4353798/
4353798</t>
  </si>
  <si>
    <t>02.06.03.02.003/
4353844/
4353844</t>
  </si>
  <si>
    <t>02.06.03.02.003/
4353845/
4353845</t>
  </si>
  <si>
    <t>02.06.03.02.003/
4353846/
4353846</t>
  </si>
  <si>
    <t>bendahara penerimaan</t>
  </si>
  <si>
    <t>02.06.03.04.008/
4353876/
4353876</t>
  </si>
  <si>
    <t>02.06.03.04.008/
4353884/
4353884</t>
  </si>
  <si>
    <t>Xerox</t>
  </si>
  <si>
    <t>02.06.03.04.008/
4353888/
4353888</t>
  </si>
  <si>
    <t>Fuji Xerox</t>
  </si>
  <si>
    <t>02.06.03.04.008/
4353889/
4353889</t>
  </si>
  <si>
    <t>02.06.03.04.008/
4353890/
4353890</t>
  </si>
  <si>
    <t>02.06.03.04.008/
4353891/
4353891</t>
  </si>
  <si>
    <t>02.06.03.04.008/
4353892/
4353892</t>
  </si>
  <si>
    <t>02.06.03.04.008/
4353893/
4353893</t>
  </si>
  <si>
    <t>02.06.03.04.008/
4353894/
4353894</t>
  </si>
  <si>
    <t>02.06.03.04.008/
4353895/
4353895</t>
  </si>
  <si>
    <t>Printonix</t>
  </si>
  <si>
    <t>02.06.03.06.001/
4354002/
4354002</t>
  </si>
  <si>
    <t>02.06.03.06.001/
4354003/
4354003</t>
  </si>
  <si>
    <t>02.06.03.06.001/
4354004/
4354004</t>
  </si>
  <si>
    <t>02.06.03.06.001/
4354005/
4354005</t>
  </si>
  <si>
    <t>02.06.03.06.001/
4354006/
4354006</t>
  </si>
  <si>
    <t>02.06.03.06.006/
4354016/
4354016</t>
  </si>
  <si>
    <t>02.06.03.06.006/
4354017/
4354017</t>
  </si>
  <si>
    <t>02.06.03.06.006/
4354018/
4354018</t>
  </si>
  <si>
    <t>02.06.03.06.006/
4354019/
4354019</t>
  </si>
  <si>
    <t>02.06.03.06.006/
4354020/
4354020</t>
  </si>
  <si>
    <t>02.06.03.06.006/
4354021/
4354021</t>
  </si>
  <si>
    <t>02.06.03.06.006/
4354022/
4354022</t>
  </si>
  <si>
    <t>02.06.03.06.006/
4354023/
4354023</t>
  </si>
  <si>
    <t>02.06.03.06.006/
4354024/
4354024</t>
  </si>
  <si>
    <t>02.06.04.01.006/
4354025/
4354025</t>
  </si>
  <si>
    <t>02.06.04.01.006/
4354026/
4354026</t>
  </si>
  <si>
    <t>02.06.04.01.006/
4354027/
4354027</t>
  </si>
  <si>
    <t>02.06.04.01.006/
4354028/
4354028</t>
  </si>
  <si>
    <t>02.06.04.01.006/
4354029/
4354029</t>
  </si>
  <si>
    <t>02.06.04.01.006/
4354030/
4354030</t>
  </si>
  <si>
    <t>02.06.04.01.006/
4354031/
4354031</t>
  </si>
  <si>
    <t>Cisco Switch</t>
  </si>
  <si>
    <t>Cisco WS-C29605</t>
  </si>
  <si>
    <t>Swicth Access Cisco WS-C2960</t>
  </si>
  <si>
    <t>Ruter Cisco 2901-SEC</t>
  </si>
  <si>
    <t>Extranet Firewal Fortunet Fortigate</t>
  </si>
  <si>
    <t>Instalasi jaringan Komputer</t>
  </si>
  <si>
    <t>Patch Panel (24 Port)</t>
  </si>
  <si>
    <t>Peralatan Jaringan Komputer</t>
  </si>
  <si>
    <t>Meja Kerja Pejabat Eselon IV</t>
  </si>
  <si>
    <t>Ruang Kepala UPT PBB Kecamatan Serang</t>
  </si>
  <si>
    <t>02.06.04.07.006/
4354120/
4354120</t>
  </si>
  <si>
    <t>02.06.04.07.006/
4354121/
4354121</t>
  </si>
  <si>
    <t>02.06.04.07.006/
4354122/
4354122</t>
  </si>
  <si>
    <t>02.06.04.07.006/
4354123/
4354123</t>
  </si>
  <si>
    <t>02.07.01.01.001/
4354130/
4354130</t>
  </si>
  <si>
    <t>02.07.01.01.001/
4354131/
4354131</t>
  </si>
  <si>
    <t>02.07.01.01.001/
4354132/
4354132</t>
  </si>
  <si>
    <t>02.07.01.01.052/
4354150/
4354150</t>
  </si>
  <si>
    <t>02.07.01.01.052/
4354151/
4354151</t>
  </si>
  <si>
    <t>02.07.01.01.052/
4354152/
4354152</t>
  </si>
  <si>
    <t>02.07.01.01.052/
4354153/
4354153</t>
  </si>
  <si>
    <t>02.07.01.01.052/
4354154/
4354154</t>
  </si>
  <si>
    <t>02.07.01.01.052/
4354155/
4354155</t>
  </si>
  <si>
    <t>Camera + Attachment</t>
  </si>
  <si>
    <t>Canon</t>
  </si>
  <si>
    <t>Skretariat</t>
  </si>
  <si>
    <t>02.07.01.02.043/
4354169/
4354169</t>
  </si>
  <si>
    <t>02.07.01.02.058/
4354170/
4354170</t>
  </si>
  <si>
    <t>02.07.01.02.072/
4354171/
4354171</t>
  </si>
  <si>
    <t>02.07.01.02.072/
4354172/
4354172</t>
  </si>
  <si>
    <t>02.07.01.02.072/
4354173/
4354173</t>
  </si>
  <si>
    <t>02.07.02.01.020/
4354178/
4354178</t>
  </si>
  <si>
    <t>02.09.01.16.082/
4354184/
4354184</t>
  </si>
  <si>
    <t>02.09.01.16.082/
4354185/
4354185</t>
  </si>
  <si>
    <t>02.09.01.16.082/
4354186/
4354186</t>
  </si>
  <si>
    <t>02.09.01.21.008/
4354187/
4354187</t>
  </si>
  <si>
    <t>02.09.01.21.008/
4354188/
4354188</t>
  </si>
  <si>
    <t>02.09.01.21.008/
4354189/
4354189</t>
  </si>
  <si>
    <t>02.09.01.21.008/
4354190/
4354190</t>
  </si>
  <si>
    <t>02.09.01.21.008/
4354191/
4354191</t>
  </si>
  <si>
    <t>02.03.01.02.003/
4353154/
4353154</t>
  </si>
  <si>
    <t>02.03.01.02.003/
4353155/
4353155</t>
  </si>
  <si>
    <t>Rak Peralatan</t>
  </si>
  <si>
    <t>Fortuna rack</t>
  </si>
  <si>
    <t>Film Projector</t>
  </si>
  <si>
    <t>Infocus</t>
  </si>
  <si>
    <t>Camera View Finder</t>
  </si>
  <si>
    <t>CCTV unit</t>
  </si>
  <si>
    <t>Facsimile</t>
  </si>
  <si>
    <t>TV Monitor</t>
  </si>
  <si>
    <t>DELL</t>
  </si>
  <si>
    <t>SAMSUNG</t>
  </si>
  <si>
    <t>Mesin Spesial Optical Effek Printer</t>
  </si>
  <si>
    <t>Finger Print</t>
  </si>
  <si>
    <t>Toyota Avanza</t>
  </si>
  <si>
    <t>Parkiran Motor</t>
  </si>
  <si>
    <t>Parkiran Mobil</t>
  </si>
  <si>
    <t>sekretariat</t>
  </si>
  <si>
    <t>Pintu Belakang</t>
  </si>
  <si>
    <t>Bidang ANggaran</t>
  </si>
  <si>
    <t>Desi Viratinia, SE, MM</t>
  </si>
  <si>
    <t>Drs. Sukarnapura, MM</t>
  </si>
  <si>
    <t>02.03.01.02.003/
4478102/
4304271</t>
  </si>
  <si>
    <t>02.03.01.05.001/
4353189/
4353189</t>
  </si>
  <si>
    <t>02.03.01.05.001/
4353190/
4353190</t>
  </si>
  <si>
    <t>02.03.01.05.001/
4353191/
4353191</t>
  </si>
  <si>
    <t>02.03.01.05.001/
4353192/
4353192</t>
  </si>
  <si>
    <t>02.03.01.05.001/
4353193/
4353193</t>
  </si>
  <si>
    <t>02.03.01.05.001/
4353194/
4353194</t>
  </si>
  <si>
    <t>02.03.01.05.001/
4353195/
4353195</t>
  </si>
  <si>
    <t>02.03.01.05.001/
4353196/
4353196</t>
  </si>
  <si>
    <t>02.04.03.07.010/
4353205/
4353205</t>
  </si>
  <si>
    <t>02.04.03.07.010/
4353206/
4353206</t>
  </si>
  <si>
    <t>02.04.03.08.024/
4353230/
4353230</t>
  </si>
  <si>
    <t>02.04.03.08.024/
4353231/
4353231</t>
  </si>
  <si>
    <t>02.04.03.08.024/
4353232/
4353232</t>
  </si>
  <si>
    <t>02.04.03.08.024/
4353233/
4353233</t>
  </si>
  <si>
    <t>02.04.03.08.024/
4353234/
4353234</t>
  </si>
  <si>
    <t>H. Amson, SE</t>
  </si>
  <si>
    <t>Agung Dirgahayu, SE</t>
  </si>
  <si>
    <t>Irmat Hendarsyah, S.Sos</t>
  </si>
  <si>
    <t>Harry Agustia</t>
  </si>
  <si>
    <t>Kirman Efendi</t>
  </si>
  <si>
    <t>Ida Farida, SE</t>
  </si>
  <si>
    <t>Elin Herlina, SE., M.Si.</t>
  </si>
  <si>
    <t>Hanny Asmarawati, SE</t>
  </si>
  <si>
    <t>Staff BIDANG PBB dan BPHTB</t>
  </si>
  <si>
    <t>Staff Bidang ASET</t>
  </si>
  <si>
    <t>02.04.03.08.024/
4353238/
4353238</t>
  </si>
  <si>
    <t>02.04.03.08.024/
4353239/
4353239</t>
  </si>
  <si>
    <t>Midea</t>
  </si>
  <si>
    <t>02.06.01.01.007/
4353253/
4353253</t>
  </si>
  <si>
    <t>02.06.01.02.003/
4353258/
4353258</t>
  </si>
  <si>
    <t>Brother GX-8250</t>
  </si>
  <si>
    <t>Mesin Hitung Elektronik</t>
  </si>
  <si>
    <t>Tissor</t>
  </si>
  <si>
    <t>02.06.01.01.007/
4353252/
4353252</t>
  </si>
  <si>
    <t>02.06.01.02.003/
4353261/
4353261</t>
  </si>
  <si>
    <t>02.06.01.02.011/
4353263/
4353263</t>
  </si>
  <si>
    <t>Mesin Calculator</t>
  </si>
  <si>
    <t>Casio</t>
  </si>
  <si>
    <t>02.06.01.02.011/
4353265/
4353265</t>
  </si>
  <si>
    <t>02.06.01.04.001/
4353294/
4353294</t>
  </si>
  <si>
    <t>02.06.01.04.001/
4353295/
4353295</t>
  </si>
  <si>
    <t>02.06.01.04.001/
4353296/
4353296</t>
  </si>
  <si>
    <t>02.06.01.04.001/
4353297/
4353297</t>
  </si>
  <si>
    <t>02.06.01.04.001/
4353298/
4353298</t>
  </si>
  <si>
    <t>02.06.01.04.002/
4353344/
4353344</t>
  </si>
  <si>
    <t>02.06.01.04.002/
4353346/
4353346</t>
  </si>
  <si>
    <t>02.06.01.04.002/
4353347/
4353347</t>
  </si>
  <si>
    <t>02.06.01.04.002/
4353348/
4353348</t>
  </si>
  <si>
    <t>02.06.01.04.002/
4353349/
4353349</t>
  </si>
  <si>
    <t>02.06.01.04.004/
4353402/
4353402</t>
  </si>
  <si>
    <t>02.06.01.04.004/
4353403/
4353403</t>
  </si>
  <si>
    <t>02.06.01.04.004/
4353404/
4353404</t>
  </si>
  <si>
    <t>02.06.01.04.004/
4353405/
4353405</t>
  </si>
  <si>
    <t>02.06.01.05.028/
4353434/
4353434</t>
  </si>
  <si>
    <t>Overhead Projektor</t>
  </si>
  <si>
    <t>Acer</t>
  </si>
  <si>
    <t>02.06.01.05.007/
4478108/
4364228</t>
  </si>
  <si>
    <t>02.06.01.05.007/
4478113/
4364229</t>
  </si>
  <si>
    <t>02.06.01.05.007/
4478114/
4364230</t>
  </si>
  <si>
    <t>02.06.01.05.007/
4478115/
4364231</t>
  </si>
  <si>
    <t>02.06.01.05.007/
4478116/
4364232</t>
  </si>
  <si>
    <t>02.06.01.05.007/
4478117/
4364233</t>
  </si>
  <si>
    <t>02.06.01.05.007/
4478118/
4364234</t>
  </si>
  <si>
    <t>02.06.01.05.007/
4478119/
4364235</t>
  </si>
  <si>
    <t>02.06.01.05.007/
4478120/
4364236</t>
  </si>
  <si>
    <t>02.06.01.05.007/
4478121/
4364237</t>
  </si>
  <si>
    <t>02.06.01.05.007/
4478122/
4364238</t>
  </si>
  <si>
    <t>02.06.01.05.007/
4478123/
4364239</t>
  </si>
  <si>
    <t>02.06.01.05.007/
4478124/
4364240</t>
  </si>
  <si>
    <t>02.06.01.05.007/
4478125/
4364241</t>
  </si>
  <si>
    <t>02.06.01.05.007/
4478126/
4364242</t>
  </si>
  <si>
    <t>02.06.01.05.007/
4478127/
4364243</t>
  </si>
  <si>
    <t>02.06.01.05.007/
4478128/
4364244</t>
  </si>
  <si>
    <t>02.06.01.05.007/
4478129/
4364245</t>
  </si>
  <si>
    <t>02.06.01.05.007/
4478130/
4364246</t>
  </si>
  <si>
    <t>02.06.01.05.007/
4478131/
4364247</t>
  </si>
  <si>
    <t>02.06.01.05.007/
4478132/
4364248</t>
  </si>
  <si>
    <t>02.06.01.05.007/
4478133/
4364249</t>
  </si>
  <si>
    <t>02.06.01.05.007/
4478134/
4364250</t>
  </si>
  <si>
    <t>02.06.01.05.007/
4478135/
4364251</t>
  </si>
  <si>
    <t>02.06.01.05.007/
4478136/
4364252</t>
  </si>
  <si>
    <t>02.06.01.05.007/
4478137/
4364253</t>
  </si>
  <si>
    <t>02.06.01.05.007/
4478138/
4364254</t>
  </si>
  <si>
    <t>02.06.01.05.007/
4478139/
4364255</t>
  </si>
  <si>
    <t>02.06.01.05.007/
4478140/
4364256</t>
  </si>
  <si>
    <t>02.06.01.05.007/
4478141/
4364257</t>
  </si>
  <si>
    <t>02.06.01.05.007/
4478142/
4364258</t>
  </si>
  <si>
    <t>02.06.01.05.007/
4478143/
4364259</t>
  </si>
  <si>
    <t>02.06.01.05.007/
4478144/
4364260</t>
  </si>
  <si>
    <t>02.06.01.05.007/
4478145/
4364261</t>
  </si>
  <si>
    <t>02.06.01.05.007/
4478146/
4364262</t>
  </si>
  <si>
    <t>02.06.01.05.028/
4353435/
4353435</t>
  </si>
  <si>
    <t>02.06.01.05.028/
4353436/
4353436</t>
  </si>
  <si>
    <t>02.06.01.05.028/
4353437/
4353437</t>
  </si>
  <si>
    <t>02.06.01.05.028/
4353438/
4353438</t>
  </si>
  <si>
    <t>02.06.01.05.028/
4353439/
4353439</t>
  </si>
  <si>
    <t>02.06.02.01.005/
4353493/
4353493</t>
  </si>
  <si>
    <t>02.06.02.01.005/
4353494/
4353494</t>
  </si>
  <si>
    <t>02.06.02.01.005/
4353495/
4353495</t>
  </si>
  <si>
    <t>02.06.02.01.005/
4353496/
4353496</t>
  </si>
  <si>
    <t>02.06.02.01.005/
4353497/
4353497</t>
  </si>
  <si>
    <t>02.06.02.01.005/
4353498/
4353498</t>
  </si>
  <si>
    <t>02.06.02.01.005/
4353499/
4353499</t>
  </si>
  <si>
    <t>02.06.02.01.010/
4353508/
4353508</t>
  </si>
  <si>
    <t>02.06.02.01.015/
4353509/
4353509</t>
  </si>
  <si>
    <t>02.06.02.01.030/
4353616/
4353616</t>
  </si>
  <si>
    <t>02.06.02.01.030/
4353617/
4353617</t>
  </si>
  <si>
    <t>02.06.02.01.030/
4353618/
4353618</t>
  </si>
  <si>
    <t>02.06.02.01.030/
4353619/
4353619</t>
  </si>
  <si>
    <t>02.06.02.01.030/
4353620/
4353620</t>
  </si>
  <si>
    <t>02.06.02.01.030/
4353621/
4353621</t>
  </si>
  <si>
    <t>02.06.02.01.030/
4353622/
4353622</t>
  </si>
  <si>
    <t>02.06.02.01.030/
4353623/
4353623</t>
  </si>
  <si>
    <t>02.06.02.01.030/
4353624/
4353624</t>
  </si>
  <si>
    <t>02.06.02.01.030/
4353625/
4353625</t>
  </si>
  <si>
    <t>02.06.02.01.030/
4353626/
4353626</t>
  </si>
  <si>
    <t>02.06.02.01.030/
4353627/
4353627</t>
  </si>
  <si>
    <t>Panggung Billboard/Spanduk dan Bando Jl Syech Nawawi Albantani Cipocok Jaya</t>
  </si>
  <si>
    <t>Panggung Billboard/Spanduk dan Bando Jl Raya Jakarta Pertigaan Smu Prisma</t>
  </si>
  <si>
    <t>Panggung Billboard/Spanduk dan Bando Jl Jenderal Sudirman Depan KSB</t>
  </si>
  <si>
    <t>Panggung Billboard/Spanduk dan Bando Jl Raya Pandeglang Karundang Cipocok Jaya</t>
  </si>
  <si>
    <t>Panggung Billboard/Spanduk dan Bando Jl Raya Petir Dpn Terminal Cipocok Jaya</t>
  </si>
  <si>
    <t>Panggung Billboard/Spanduk dan Bando Perempatan Pintu Tol Sertim arah Pasar Rau 1,2,3</t>
  </si>
  <si>
    <t>Panggung Billboard/Spanduk dan Bando Jl Jenderal Sudirman Pintu Keluar Tol Sertim 2,3</t>
  </si>
  <si>
    <t>Panggung Billboard/Spanduk dan Bando Jl Trip Jamaksari Pertigaan Arah RTC</t>
  </si>
  <si>
    <t>Panggung Billboard/Spanduk dan Bando Jl Yumaga Benggala</t>
  </si>
  <si>
    <t>Panggung Billboard/Spanduk dan Bando Jl Lingk RTC Arah Perumahan Ciputat</t>
  </si>
  <si>
    <t>Panggung Billboard/Spanduk dan Bando Jl Jenderal Sudirman Mitsubishi Arah Tol</t>
  </si>
  <si>
    <t>Panggung Billboard/Spanduk dan Bando Jl Raya Jakarta Kemang arah Keluar Tol Sertim</t>
  </si>
  <si>
    <t>Panggung Billboard/Spanduk dan Bando Perempatan Kb, Jahe arah Ciracas 1</t>
  </si>
  <si>
    <t>Panggung Billboard/Spanduk dan Bando Perempatan Kebon Jahe Arah Ciceri</t>
  </si>
  <si>
    <t>Panggung Billboard/Spanduk dan Bando Perempatan Kebonjahe Arah Ciracas 1,2</t>
  </si>
  <si>
    <t>Panggung Billboard/Spanduk dan Bando Jl Raya Cilegon Semen Holcim Arah Cilegon</t>
  </si>
  <si>
    <t>Panggung Billboard/Spanduk dan Bando Jl Jenderal Sudirman Tol Sertim</t>
  </si>
  <si>
    <t>Panggung Billboard/Spanduk dan Bando Jl Jenderal Sudirman samping IAIN</t>
  </si>
  <si>
    <t>Panggung Billboard/Spanduk dan Bando Terminal Pakupatan 1</t>
  </si>
  <si>
    <t>Panggung Billboard/Spanduk dan Bando Jl Raya Cilegon Kepandean</t>
  </si>
  <si>
    <t>Panggung Billboard/Spanduk dan Bando Terminal Pakupatan 2</t>
  </si>
  <si>
    <t>Panggung Billboard/Spanduk dan Bando Jl Trip Jamaksari Arah Rau</t>
  </si>
  <si>
    <t>Panggung Billboard/Spanduk dan Bando Jl Lingkar Pasar Induk</t>
  </si>
  <si>
    <t>Panggung Billboard/Spanduk dan Bando Jl Semaun Bakri Cilame</t>
  </si>
  <si>
    <t>Panggung Billboard/Spanduk dan Bando Tamansari Serang Depan BNPBD</t>
  </si>
  <si>
    <t>Panggung Billboard/Spanduk dan Bando Tamansari Serang Depan Stasiun Serang</t>
  </si>
  <si>
    <t>Panggung Billboard/Spanduk dan Bando Jl Raya Pandeglang Kb Jahe</t>
  </si>
  <si>
    <t>Panggung Billboard/Spanduk dan Bando Jl Raya Cilegon Kepandean Lampu Merah</t>
  </si>
  <si>
    <t>Panggung Billboard/Spanduk dan Bando Jl Veteran Alun-Alun Timur</t>
  </si>
  <si>
    <t>Panggung Billboard/Spanduk dan Bando Terminal Pakupatan 3</t>
  </si>
  <si>
    <t>Panggung Billboard/Spanduk dan Bando Jl Cilegon Tol Serang Barat Dpn SPBU</t>
  </si>
  <si>
    <t>Panggung Billboard/Spanduk dan Bando Jl Raya Cilegon Tol Serang Barat</t>
  </si>
  <si>
    <t>Copomo</t>
  </si>
  <si>
    <t>Meja Rapat</t>
  </si>
  <si>
    <t>Orbitrend</t>
  </si>
  <si>
    <t>Meja Podium</t>
  </si>
  <si>
    <t>Ergotec</t>
  </si>
  <si>
    <t>JELAS</t>
  </si>
  <si>
    <t>Bidang Perbendaharaan</t>
  </si>
  <si>
    <t>Bidang Anggaran</t>
  </si>
  <si>
    <t>RUANG RAPAT /Bidang Aset</t>
  </si>
  <si>
    <t>Ergotec 2</t>
  </si>
  <si>
    <t>02.06.02.02.003/
4353703/
4353703</t>
  </si>
  <si>
    <t>02.06.02.02.003/
4353704/
4353704</t>
  </si>
  <si>
    <t>02.06.02.02.003/
4353705/
4353705</t>
  </si>
  <si>
    <t>02.06.02.02.003/
4353706/
4353706</t>
  </si>
  <si>
    <t>02.06.02.02.003/
4353707/
4353707</t>
  </si>
  <si>
    <t>02.06.02.02.003/
4353708/
4353708</t>
  </si>
  <si>
    <t>02.06.02.02.003/
4353709/
4353709</t>
  </si>
  <si>
    <t>02.06.02.02.003/
4353710/
4353710</t>
  </si>
  <si>
    <t>02.06.02.02.003/
4353711/
4353711</t>
  </si>
  <si>
    <t>02.06.02.06.003/
4353730/
4353730</t>
  </si>
  <si>
    <t>02.06.02.06.003/
4353731/
4353731</t>
  </si>
  <si>
    <t>02.06.02.06.003/
4353732/
4353732</t>
  </si>
  <si>
    <t>Jam Elektronik</t>
  </si>
  <si>
    <t>Seiko</t>
  </si>
  <si>
    <t>LG</t>
  </si>
  <si>
    <t>UPT CIPOCOK JAYA</t>
  </si>
  <si>
    <t>Akuntansi</t>
  </si>
  <si>
    <t>Anggaran</t>
  </si>
  <si>
    <t>Sekretaris</t>
  </si>
  <si>
    <t>Kepala Dinas</t>
  </si>
  <si>
    <t>PBB dan BPHTB</t>
  </si>
  <si>
    <t>Pelayanan Pendapatan</t>
  </si>
  <si>
    <t>02.06.02.06.039/
4353744/
4353744</t>
  </si>
  <si>
    <t>02.06.03.02.003/
4353829/
4353829</t>
  </si>
  <si>
    <t>02.06.03.02.003/
4353830/
4353830</t>
  </si>
  <si>
    <t>02.06.03.02.003/
4353831/
4353831</t>
  </si>
  <si>
    <t>Sanken</t>
  </si>
  <si>
    <t>02.06.03.02.003/
4353843/
4353843</t>
  </si>
  <si>
    <t>02.06.03.04.008/
4353874/
4353874</t>
  </si>
  <si>
    <t>02.06.03.04.008/
4353875/
4353875</t>
  </si>
  <si>
    <t>02.06.03.06.006/
4354015/
4354015</t>
  </si>
  <si>
    <t>02.06.04.01.008/
4354035/
4354035</t>
  </si>
  <si>
    <t>02.06.04.01.008/
4354036/
4354036</t>
  </si>
  <si>
    <t>02.06.04.01.008/
4354037/
4354037</t>
  </si>
  <si>
    <t>02.06.04.01.008/
4354038/
4354038</t>
  </si>
  <si>
    <t>02.06.04.01.008/
4354039/
4354039</t>
  </si>
  <si>
    <t>02.06.04.01.008/
4354040/
4354040</t>
  </si>
  <si>
    <t>02.06.04.01.008/
4354041/
4354041</t>
  </si>
  <si>
    <t>Meja Kerja Pegawai Non Struktural</t>
  </si>
  <si>
    <t>Horse Metal</t>
  </si>
  <si>
    <t>Horse metal</t>
  </si>
  <si>
    <t>02.06.04.01.008/
4354055/
4354055</t>
  </si>
  <si>
    <t>02.06.04.01.008/
4354056/
4354056</t>
  </si>
  <si>
    <t>02.06.04.01.008/
4354057/
4354057</t>
  </si>
  <si>
    <t>02.06.04.01.008/
4354058/
4354058</t>
  </si>
  <si>
    <t>02.06.04.01.008/
4354059/
4354059</t>
  </si>
  <si>
    <t>02.06.04.03.004/
4354068/
4354068</t>
  </si>
  <si>
    <t>Kursi Kerja Pejabat Eselon II</t>
  </si>
  <si>
    <t>02.06.04.03.005/
4354075/
4354075</t>
  </si>
  <si>
    <t>02.07.01.01.026/
4354136/
4354136</t>
  </si>
  <si>
    <t>02.07.01.01.026/
4354137/
4354137</t>
  </si>
  <si>
    <t>02.07.01.01.026/
4354138/
4354138</t>
  </si>
  <si>
    <t>02.07.01.01.026/
4354139/
4354139</t>
  </si>
  <si>
    <t>02.07.01.01.026/
4354140/
4354140</t>
  </si>
  <si>
    <t>02.07.01.01.026/
4354141/
4354141</t>
  </si>
  <si>
    <t>Telephone Hybird</t>
  </si>
  <si>
    <t>KABID PENDAPATAN</t>
  </si>
  <si>
    <t>KABID AKUNTANSI</t>
  </si>
  <si>
    <t>02.08.01.05.004/
4354179/
4354179</t>
  </si>
  <si>
    <t>02.08.01.05.004/
4354180/
4354180</t>
  </si>
  <si>
    <t>Ultra Violet Lamp</t>
  </si>
  <si>
    <t>02.09.01.47.062/
4354206/
4354206</t>
  </si>
  <si>
    <t>02.09.01.47.062/
4354207/
4354207</t>
  </si>
  <si>
    <t>02.09.01.47.062/
4354208/
4354208</t>
  </si>
  <si>
    <t>02.09.01.47.062/
4354209/
4354209</t>
  </si>
  <si>
    <t>02.09.01.47.062/
4354210/
4354210</t>
  </si>
  <si>
    <t>02.09.01.47.062/
4354211/
4354211</t>
  </si>
  <si>
    <t>02.09.01.47.062/
4354212/
4354212</t>
  </si>
  <si>
    <t>02.09.01.47.062/
4354213/
4354213</t>
  </si>
  <si>
    <t>02.09.01.47.062/
4354214/
4354214</t>
  </si>
  <si>
    <t>hp Pavilion 20</t>
  </si>
  <si>
    <t>02.09.04.04.004/
4354255/
4354255</t>
  </si>
  <si>
    <t>02.09.04.04.004/
4354256/
4354256</t>
  </si>
  <si>
    <t>02.09.04.04.004/
4354257/
4354257</t>
  </si>
  <si>
    <t>02.09.04.04.004/
4354258/
4354258</t>
  </si>
  <si>
    <t>Xerok</t>
  </si>
  <si>
    <t>02.09.01.47.062/
4354227/
4354227</t>
  </si>
  <si>
    <t>02.09.01.47.062/
4354228/
4354228</t>
  </si>
  <si>
    <t>02.09.01.47.062/
4354229/
4354229</t>
  </si>
  <si>
    <t>02.09.01.47.062/
4354230/
4354230</t>
  </si>
  <si>
    <t>02.09.01.47.062/
4354231/
4354231</t>
  </si>
  <si>
    <t>02.09.01.47.062/
4354232/
4354232</t>
  </si>
  <si>
    <t>02.09.01.47.062/
4354233/
4354233</t>
  </si>
  <si>
    <t>02.09.04.04.004/
4354247/
4354247</t>
  </si>
  <si>
    <t>02.09.04.04.004/
4354248/
4354248</t>
  </si>
  <si>
    <t>02.09.04.04.004/
4354249/
4354249</t>
  </si>
  <si>
    <t>02.09.04.04.004/
4354250/
4354250</t>
  </si>
  <si>
    <t>02.09.04.04.004/
4354251/
4354251</t>
  </si>
  <si>
    <t>02.09.04.04.004/
4354252/
4354252</t>
  </si>
  <si>
    <t>Lenovo</t>
  </si>
  <si>
    <t>02.09.04.04.004/
4354259/
4354259</t>
  </si>
  <si>
    <t>02.09.04.04.004/
4354260/
4354260</t>
  </si>
  <si>
    <t>02.09.04.04.004/
4354261/
4354261</t>
  </si>
  <si>
    <t>02.09.04.04.004/
4354262/
4354262</t>
  </si>
  <si>
    <t>Xerox 2</t>
  </si>
  <si>
    <t>staff akuntansi</t>
  </si>
  <si>
    <t>02.03.01.01.004/
4370483/
4370483</t>
  </si>
  <si>
    <t>02.03.01.05.003/
4370346/
4370346</t>
  </si>
  <si>
    <t>02.03.01.05.003/
4370347/
4370347</t>
  </si>
  <si>
    <t>02.03.01.05.003/
4370348/
4370348</t>
  </si>
  <si>
    <t>02.04.01.01.005/
4370473/
4370473</t>
  </si>
  <si>
    <t>02.04.03.09.013/
4370250/
4370250</t>
  </si>
  <si>
    <t>02.04.03.09.013/
4370251/
4370251</t>
  </si>
  <si>
    <t>02.04.03.09.013/
4370252/
4370252</t>
  </si>
  <si>
    <t>02.04.03.09.013/
4370253/
4370253</t>
  </si>
  <si>
    <t>02.04.03.09.013/
4370254/
4370254</t>
  </si>
  <si>
    <t>02.04.03.09.013/
4370255/
4370255</t>
  </si>
  <si>
    <t>02.04.03.09.013/
4370256/
4370256</t>
  </si>
  <si>
    <t>02.04.03.09.013/
4370257/
4370257</t>
  </si>
  <si>
    <t>02.04.03.09.013/
4370268/
4370268</t>
  </si>
  <si>
    <t>02.04.03.09.013/
4370269/
4370269</t>
  </si>
  <si>
    <t>02.04.03.09.013/
4469579/
4469579</t>
  </si>
  <si>
    <t>Kendaraan Dinas Bermotor Lain-lain</t>
  </si>
  <si>
    <t>Toyota Veloz</t>
  </si>
  <si>
    <t>Kendaraan Bermotor Beroda Dua Lain-lain</t>
  </si>
  <si>
    <t>Kawasaki KLX 150</t>
  </si>
  <si>
    <t>Mesin Bor</t>
  </si>
  <si>
    <t>Bor Listrik Merk Maktec</t>
  </si>
  <si>
    <t>ALat Ukur Lainnya (Lain-lain)</t>
  </si>
  <si>
    <t>Pita Ukur Baja</t>
  </si>
  <si>
    <t>Distance Meter/Distometer</t>
  </si>
  <si>
    <t>Topcon Style Prism Station</t>
  </si>
  <si>
    <t>Electronic Total Station</t>
  </si>
  <si>
    <t>GPS Geodetic</t>
  </si>
  <si>
    <t>GPS Mapping</t>
  </si>
  <si>
    <t>Asep Saprudin, SE., Ak.MM.</t>
  </si>
  <si>
    <t>Endar Yuliana</t>
  </si>
  <si>
    <t>Dhani Ramdhany, ST</t>
  </si>
  <si>
    <t>Wahiduddin</t>
  </si>
  <si>
    <t>02.06.01.04.001/
4370514/
4370514</t>
  </si>
  <si>
    <t>02.06.01.04.001/
4370515/
4370515</t>
  </si>
  <si>
    <t>02.06.01.04.001/
4370516/
4370516</t>
  </si>
  <si>
    <t>02.06.01.04.001/
4370517/
4370517</t>
  </si>
  <si>
    <t>02.06.01.04.001/
4370518/
4370518</t>
  </si>
  <si>
    <t>02.06.01.04.004/
4370274/
4370274</t>
  </si>
  <si>
    <t>02.06.01.04.004/
4370275/
4370275</t>
  </si>
  <si>
    <t>Filling Cabinet Merk Lion</t>
  </si>
  <si>
    <t>02.06.01.04.004/
4370550/
4370550</t>
  </si>
  <si>
    <t>02.06.01.04.004/
4370551/
4370551</t>
  </si>
  <si>
    <t>02.06.01.04.006/
4370053/
4370053</t>
  </si>
  <si>
    <t>02.06.01.04.006/
4370054/
4370054</t>
  </si>
  <si>
    <t>02.06.01.05.005/
4370055/
4370055</t>
  </si>
  <si>
    <t>02.06.01.05.005/
4370056/
4370056</t>
  </si>
  <si>
    <t>02.06.01.05.005/
4370057/
4370057</t>
  </si>
  <si>
    <t>02.06.01.05.005/
4370058/
4370058</t>
  </si>
  <si>
    <t>02.06.01.05.005/
4370059/
4370059</t>
  </si>
  <si>
    <t>02.06.01.05.005/
4370060/
4370060</t>
  </si>
  <si>
    <t>02.06.01.05.005/
4370061/
4370061</t>
  </si>
  <si>
    <t>02.06.01.05.005/
4370062/
4370062</t>
  </si>
  <si>
    <t>02.06.01.05.005/
4370578/
4370578</t>
  </si>
  <si>
    <t>02.06.01.05.040/
4370577/
4370577</t>
  </si>
  <si>
    <t>02.06.01.05.043/
4370411/
4370411</t>
  </si>
  <si>
    <t>02.06.01.05.043/
4370412/
4370412</t>
  </si>
  <si>
    <t>02.06.02.01.010/
4370316/
4370316</t>
  </si>
  <si>
    <t>02.06.02.01.027/
4370317/
4370317</t>
  </si>
  <si>
    <t>Akashi</t>
  </si>
  <si>
    <t>Kozure</t>
  </si>
  <si>
    <t>Mesin Perforasi</t>
  </si>
  <si>
    <t>Neon Box</t>
  </si>
  <si>
    <t>Kamera Digital</t>
  </si>
  <si>
    <t>Camera Digital Merk Canon</t>
  </si>
  <si>
    <t>Kasubag Umum dan Kepegawaian</t>
  </si>
  <si>
    <t>Kasubag Keuangan</t>
  </si>
  <si>
    <t>UPT SERANG</t>
  </si>
  <si>
    <t>UPT CIPOCOK</t>
  </si>
  <si>
    <t>Bidang Pendapatan</t>
  </si>
  <si>
    <t>DEPAN KANTOR BPKAD</t>
  </si>
  <si>
    <t>02.06.02.03.001/
4370421/
4370421</t>
  </si>
  <si>
    <t>02.06.02.04.001/
4370042/
4370042</t>
  </si>
  <si>
    <t>02.06.02.04.001/
4370043/
4370043</t>
  </si>
  <si>
    <t>02.06.02.04.001/
4370044/
4370044</t>
  </si>
  <si>
    <t>02.06.02.04.001/
4370045/
4370045</t>
  </si>
  <si>
    <t>02.06.02.04.001/
4370046/
4370046</t>
  </si>
  <si>
    <t>02.06.02.04.001/
4370047/
4370047</t>
  </si>
  <si>
    <t>02.06.02.04.001/
4370048/
4370048</t>
  </si>
  <si>
    <t>02.06.02.04.001/
4370049/
4370049</t>
  </si>
  <si>
    <t>Mesin Penghisap Debu</t>
  </si>
  <si>
    <t>Bosch</t>
  </si>
  <si>
    <t>Lemari Es</t>
  </si>
  <si>
    <t>sharp</t>
  </si>
  <si>
    <t>Ruang Kepala Dinas</t>
  </si>
  <si>
    <t>02.06.02.06.037/
4370475/
4370475</t>
  </si>
  <si>
    <t>Tangga Alumunium</t>
  </si>
  <si>
    <t>Tangga Fortuna Alumunium</t>
  </si>
  <si>
    <t>02.06.02.04.007/
4370564/
4370564</t>
  </si>
  <si>
    <t>02.06.02.04.007/
4370565/
4370565</t>
  </si>
  <si>
    <t>02.06.02.04.007/
4370566/
4370566</t>
  </si>
  <si>
    <t>02.06.02.05.002/
4370261/
4370261</t>
  </si>
  <si>
    <t>02.06.02.05.009/
4370260/
4370260</t>
  </si>
  <si>
    <t>02.06.02.05.014/
4370262/
4370262</t>
  </si>
  <si>
    <t>02.06.02.05.014/
4370263/
4370263</t>
  </si>
  <si>
    <t>02.06.02.05.014/
4370264/
4370264</t>
  </si>
  <si>
    <t>02.06.02.05.014/
4370265/
4370265</t>
  </si>
  <si>
    <t>02.06.02.05.014/
4370266/
4370266</t>
  </si>
  <si>
    <t>02.06.02.05.014/
4370267/
4370267</t>
  </si>
  <si>
    <t>02.06.02.06.049/
4370238/
4370238</t>
  </si>
  <si>
    <t>02.06.02.06.049/
4370239/
4370239</t>
  </si>
  <si>
    <t>02.06.02.06.049/
4370240/
4370240</t>
  </si>
  <si>
    <t>02.06.02.06.049/
4370241/
4370241</t>
  </si>
  <si>
    <t>02.06.02.06.049/
4370242/
4370242</t>
  </si>
  <si>
    <t>02.06.02.06.049/
4370243/
4370243</t>
  </si>
  <si>
    <t>02.06.02.06.052/
4469580/
4469580</t>
  </si>
  <si>
    <t>02.06.02.07.017/
4370477/
4370477</t>
  </si>
  <si>
    <t>02.06.02.07.017/
4370478/
4370478</t>
  </si>
  <si>
    <t>02.06.02.07.017/
4370479/
4370479</t>
  </si>
  <si>
    <t>02.06.02.07.017/
4370480/
4370480</t>
  </si>
  <si>
    <t>02.06.02.07.017/
4370481/
4370481</t>
  </si>
  <si>
    <t>02.06.03.02.001/
4370350/
4370350</t>
  </si>
  <si>
    <t>02.06.03.02.001/
4370351/
4370351</t>
  </si>
  <si>
    <t>02.06.03.02.001/
4370352/
4370352</t>
  </si>
  <si>
    <t>02.06.03.02.001/
4370353/
4370353</t>
  </si>
  <si>
    <t>Exhause Fan</t>
  </si>
  <si>
    <t>Kompor Gas</t>
  </si>
  <si>
    <t>Tabung Gas</t>
  </si>
  <si>
    <t>Alat Dapur Lain-lain</t>
  </si>
  <si>
    <t>Rak Piring</t>
  </si>
  <si>
    <t>HandyCam</t>
  </si>
  <si>
    <t>Sony</t>
  </si>
  <si>
    <t>Karpet</t>
  </si>
  <si>
    <t>karpet</t>
  </si>
  <si>
    <t>Alat Pemdam Kebakaran Lain-lain</t>
  </si>
  <si>
    <t>APAR</t>
  </si>
  <si>
    <t>Komputer PC All in One Merk Lenovo</t>
  </si>
  <si>
    <t>anggaran</t>
  </si>
  <si>
    <t>Penilai PBB dan BPHTB</t>
  </si>
  <si>
    <t>02.06.03.04.015/
4469557/
4469557</t>
  </si>
  <si>
    <t>02.06.03.05.003/
4370066/
4370066</t>
  </si>
  <si>
    <t>02.06.03.05.003/
4370065/
4370065</t>
  </si>
  <si>
    <t>02.06.03.05.003/
4370359/
4370359</t>
  </si>
  <si>
    <t>02.06.03.05.003/
4370360/
4370360</t>
  </si>
  <si>
    <t>Peralatan Mini Komputer Lain-lain</t>
  </si>
  <si>
    <t>RAM Server</t>
  </si>
  <si>
    <t>Mesin Cetak ID Card Merk Badgy Evolis</t>
  </si>
  <si>
    <t>Printer Laserjet 52 ppm</t>
  </si>
  <si>
    <t>Printer Laserjet 25 ppm</t>
  </si>
  <si>
    <t>server akuntansi</t>
  </si>
  <si>
    <t>bidang Pendapatan</t>
  </si>
  <si>
    <t>02.06.03.05.003/
4370362/
4370362</t>
  </si>
  <si>
    <t>02.06.03.05.003/
4370363/
4370363</t>
  </si>
  <si>
    <t>02.06.03.05.003/
4370365/
4370365</t>
  </si>
  <si>
    <t>02.06.03.05.003/
4370366/
4370366</t>
  </si>
  <si>
    <t>Printer Deskjet Multifungsi</t>
  </si>
  <si>
    <t>Ruangan Staff Sekretariat</t>
  </si>
  <si>
    <t>02.06.04.03.005/
4370292/
4370292</t>
  </si>
  <si>
    <t>02.06.04.03.006/
4370296/
4370296</t>
  </si>
  <si>
    <t>02.06.04.03.006/
4370297/
4370297</t>
  </si>
  <si>
    <t>02.06.04.03.006/
4370298/
4370298</t>
  </si>
  <si>
    <t>02.06.04.03.006/
4370299/
4370299</t>
  </si>
  <si>
    <t>02.06.04.03.006/
4370300/
4370300</t>
  </si>
  <si>
    <t>02.06.04.03.006/
4370301/
4370301</t>
  </si>
  <si>
    <t>Kursi Kerja Pejabat Eselon IV</t>
  </si>
  <si>
    <t>02.06.04.03.006/
4370314/
4370314</t>
  </si>
  <si>
    <t>02.06.04.03.006/
4370315/
4370315</t>
  </si>
  <si>
    <t>02.07.01.01.040/
4469556/
4469556</t>
  </si>
  <si>
    <t>Microphone/Wireless Mic</t>
  </si>
  <si>
    <t>GUDANG</t>
  </si>
  <si>
    <t>02.07.01.01.081/
4370067/
4370067</t>
  </si>
  <si>
    <t>02.09.01.63.083/
4370374/
4370374</t>
  </si>
  <si>
    <t>02.09.02.02.008/
4370541/
4370541</t>
  </si>
  <si>
    <t>02.09.02.02.008/
4370542/
4370542</t>
  </si>
  <si>
    <t>Microphone Table stand</t>
  </si>
  <si>
    <t>Meja Kerja</t>
  </si>
  <si>
    <t>Partisi Meja Kerja</t>
  </si>
  <si>
    <t>Papan Bergerak</t>
  </si>
  <si>
    <t>Running Text 4800mmx640mm</t>
  </si>
  <si>
    <t>Running Text 1600mmx320mm</t>
  </si>
  <si>
    <t>02.06.03.01.005/
4502316/
4502316</t>
  </si>
  <si>
    <t>02.06.03.03.009/
4502510/
4502510</t>
  </si>
  <si>
    <t>02.06.03.03.009/
4502511/
4502511</t>
  </si>
  <si>
    <t>02.06.03.06.001/
4502819/
4502819</t>
  </si>
  <si>
    <t>02.06.03.06.001/
4502821/
4502821</t>
  </si>
  <si>
    <t>02.06.03.06.001/
4502822/
4502822</t>
  </si>
  <si>
    <t>02.06.03.06.001/
4502823/
4502823</t>
  </si>
  <si>
    <t>02.06.04.01.009/
4502917/
4502917</t>
  </si>
  <si>
    <t>02.06.04.01.009/
4502918/
4502918</t>
  </si>
  <si>
    <t>02.06.04.01.009/
4502919/
4502919</t>
  </si>
  <si>
    <t>02.06.04.01.009/
4502920/
4502920</t>
  </si>
  <si>
    <t>02.06.04.01.009/
4502921/
4502921</t>
  </si>
  <si>
    <t>02.06.04.03.009/
4503077/
4503077</t>
  </si>
  <si>
    <t>02.07.01.01.052/
4503290/
4503290</t>
  </si>
  <si>
    <t>02.07.01.01.052/
4503291/
4503291</t>
  </si>
  <si>
    <t>Kaspersky</t>
  </si>
  <si>
    <t>Serial Pointer</t>
  </si>
  <si>
    <t>Windows Server STandar 2012</t>
  </si>
  <si>
    <t>XEON</t>
  </si>
  <si>
    <t>TOWER XEON</t>
  </si>
  <si>
    <t>Meja Kerja Pejabat Lain-lain</t>
  </si>
  <si>
    <t>Kursi Kerja Pejabat Lain-lain</t>
  </si>
  <si>
    <t>PARTISI MEJA KERJA</t>
  </si>
  <si>
    <t>Taft</t>
  </si>
  <si>
    <t>02.06.01.04.002/
4353343/
4353343</t>
  </si>
  <si>
    <t>02.06.01.04.004/
4353387/
4353387</t>
  </si>
  <si>
    <t>02.06.01.04.004/
4353388/
4353388</t>
  </si>
  <si>
    <t>02.06.01.04.004/
4353389/
4353389</t>
  </si>
  <si>
    <t>02.06.01.04.004/
4353382/
4353382</t>
  </si>
  <si>
    <t>02.06.04.03.008/
4354101/
4354101</t>
  </si>
  <si>
    <t>02.06.04.03.008/
4354102/
4354102</t>
  </si>
  <si>
    <t>02.06.04.03.008/
4354103/
4354103</t>
  </si>
  <si>
    <t>02.06.04.03.008/
4354104/
4354104</t>
  </si>
  <si>
    <t>02.06.04.03.008/
4354105/
4354105</t>
  </si>
  <si>
    <t>02.06.03.05.004/
4353954/
4353954</t>
  </si>
  <si>
    <t>Elektronik</t>
  </si>
  <si>
    <t>02.06.03.04.008/
4353861/
4353861</t>
  </si>
  <si>
    <t>Hp</t>
  </si>
  <si>
    <t>02.06.04.03.005/
4354074/
4354074</t>
  </si>
  <si>
    <t>02.06.02.01.027/
4353525/
4353525</t>
  </si>
  <si>
    <t>02.06.04.01.008/
4354042/
4354042</t>
  </si>
  <si>
    <t>02.06.01.04.001/
4353270/
4353270</t>
  </si>
  <si>
    <t>02.06.01.04.004/
4353383/
4353383</t>
  </si>
  <si>
    <t>02.06.02.04.003/
4353716/
4353716</t>
  </si>
  <si>
    <t>02.06.01.05.010/
4353433/
4353433</t>
  </si>
  <si>
    <t>02.06.03.02.003/
4353832/
4353832</t>
  </si>
  <si>
    <t>KASI AKUNTANSI Penerimaan</t>
  </si>
  <si>
    <t>02.06.04.03.005/
4354072/
4354072</t>
  </si>
  <si>
    <t>Ergotec 901 P</t>
  </si>
  <si>
    <t>02.06.02.01.004/
4353468/
4353468</t>
  </si>
  <si>
    <t>02.09.01.47.062/
4354194/
4354194</t>
  </si>
  <si>
    <t>02.06.01.04.004/
4353392/
4353392</t>
  </si>
  <si>
    <t>02.06.03.02.003/
4353833/
4353833</t>
  </si>
  <si>
    <t>02.06.01.04.001/
4353285/
4353285</t>
  </si>
  <si>
    <t>02.06.01.04.001/
4370558/
4370558</t>
  </si>
  <si>
    <t>KASI AKUNTANSI Pengeluaran</t>
  </si>
  <si>
    <t>02.06.04.03.005/
4354070/
4354070</t>
  </si>
  <si>
    <t>02.06.02.01.004/
4353469/
4353469</t>
  </si>
  <si>
    <t>02.06.01.04.004/
4353393/
4353393</t>
  </si>
  <si>
    <t>02.06.03.02.003/
4353834/
4353834</t>
  </si>
  <si>
    <t>02.06.01.04.001/
4353286/
4353286</t>
  </si>
  <si>
    <t>02.06.01.04.001/
4370520/
4370520</t>
  </si>
  <si>
    <t>KASI AKUNTANSI Pelaporan</t>
  </si>
  <si>
    <t>02.06.02.01.004/
4353470/
4353470</t>
  </si>
  <si>
    <t>02.06.03.02.003/
4353835/
4353835</t>
  </si>
  <si>
    <t>02.06.03.04.008/
4353866/
4353866</t>
  </si>
  <si>
    <t>02.06.04.03.006/
4370302/
4370302</t>
  </si>
  <si>
    <t>02.06.01.04.002/
4353353/
4353353</t>
  </si>
  <si>
    <t>02.06.02.01.028/
4353559/
4353559</t>
  </si>
  <si>
    <t>02.06.02.01.030/
4353584/
4353584</t>
  </si>
  <si>
    <t>02.06.01.04.001/
4353287/
4353287</t>
  </si>
  <si>
    <t>02.06.01.04.004/
4353406/
4353406</t>
  </si>
  <si>
    <t>02.06.02.01.004/
4353446/
4353446</t>
  </si>
  <si>
    <t>02.06.01.04.001/
4353288/
4353288</t>
  </si>
  <si>
    <t>02.06.02.01.030/
4353632/
4353632</t>
  </si>
  <si>
    <t>02.06.01.04.002/
4353345/
4353345</t>
  </si>
  <si>
    <t>Ruang Server Akuntansi</t>
  </si>
  <si>
    <t>02.06.04.07.006/
4354126/
4354126</t>
  </si>
  <si>
    <t>02.06.01.04.001/
4353290/
4353290</t>
  </si>
  <si>
    <t>02.07.01.01.052/
4370392/
4370392</t>
  </si>
  <si>
    <t>02.06.03.06.001/
4370270/
4370270</t>
  </si>
  <si>
    <t>02.06.01.04.002/
4353364/
4353364</t>
  </si>
  <si>
    <t>Indorack</t>
  </si>
  <si>
    <t>02.06.02.04.003/
4370394/
4370394</t>
  </si>
  <si>
    <t>AC 2 PK Merk LG</t>
  </si>
  <si>
    <t>02.06.03.02.001/
4353767/
4353767</t>
  </si>
  <si>
    <t>02.06.02.06.003/
4353723/
4353723</t>
  </si>
  <si>
    <t>LG-LED</t>
  </si>
  <si>
    <t>Staff Akuntasi</t>
  </si>
  <si>
    <t>02.06.03.02.001/
4353768/
4353768</t>
  </si>
  <si>
    <t>02.06.02.01.004/
4353447/
4353447</t>
  </si>
  <si>
    <t>02.06.02.01.030/
4353594/
4353594</t>
  </si>
  <si>
    <t>Isabel Rakuda</t>
  </si>
  <si>
    <t>02.06.02.01.030/
4353633/
4353633</t>
  </si>
  <si>
    <t>02.06.02.01.027/
4353526/
4353526</t>
  </si>
  <si>
    <t>02.09.01.47.062/
4354197/
4354197</t>
  </si>
  <si>
    <t>02.06.03.02.001/
4353788/
4353788</t>
  </si>
  <si>
    <t>02.09.01.47.062/
4354218/
4354218</t>
  </si>
  <si>
    <t>02.06.01.01.007/
4370051/
4370051</t>
  </si>
  <si>
    <t>brother</t>
  </si>
  <si>
    <t>02.09.04.04.004/
4354254/
4354254</t>
  </si>
  <si>
    <t>02.09.04.04.004/
4354263/
4354263</t>
  </si>
  <si>
    <t>02.09.04.04.004/
4354264/
4354264</t>
  </si>
  <si>
    <t>02.09.04.04.004/
4354265/
4354265</t>
  </si>
  <si>
    <t>02.09.04.04.004/
4354266/
4354266</t>
  </si>
  <si>
    <t>02.06.03.06.001/
4353996/
4353996</t>
  </si>
  <si>
    <t>02.06.02.01.030/
4353585/
4353585</t>
  </si>
  <si>
    <t>02.06.01.04.004/
4353394/
4353394</t>
  </si>
  <si>
    <t>02.06.01.04.004/
4353375/
4353375</t>
  </si>
  <si>
    <t>02.06.01.04.004/
4353408/
4353408</t>
  </si>
  <si>
    <t>02.06.04.07.006/
4354129/
4354129</t>
  </si>
  <si>
    <t>02.06.02.01.004/
4353475/
4353475</t>
  </si>
  <si>
    <t>Expo 1260</t>
  </si>
  <si>
    <t>02.06.02.01.004/
4353448/
4353448</t>
  </si>
  <si>
    <t>02.06.04.01.008/
4354043/
4354043</t>
  </si>
  <si>
    <t>02.06.02.01.027/
4353546/
4353546</t>
  </si>
  <si>
    <t>02.06.04.07.006/
4354127/
4354127</t>
  </si>
  <si>
    <t>02.06.01.04.002/
4353350/
4353350</t>
  </si>
  <si>
    <t>02.06.02.06.049/
4353745/
4353745</t>
  </si>
  <si>
    <t>02.06.01.04.002/
4370280/
4370280</t>
  </si>
  <si>
    <t>02.06.01.05.008/
4353428/
4353428</t>
  </si>
  <si>
    <t>02.07.01.01.052/
4354156/
4354156</t>
  </si>
  <si>
    <t>02.04.03.08.024/
4353237/
4353237</t>
  </si>
  <si>
    <t>02.06.01.05.008/
4353426/
4353426</t>
  </si>
  <si>
    <t>02.06.02.01.004/
4353472/
4353472</t>
  </si>
  <si>
    <t>Expo 1675</t>
  </si>
  <si>
    <t>02.06.04.03.005/
4370293/
4370293</t>
  </si>
  <si>
    <t>02.06.04.03.008/
4354106/
4354106</t>
  </si>
  <si>
    <t>02.06.02.01.049/
4370259/
4370259</t>
  </si>
  <si>
    <t>02.06.03.04.008/
4353864/
4353864</t>
  </si>
  <si>
    <t>02.06.01.04.004/
4353417/
4353417</t>
  </si>
  <si>
    <t>02.06.01.04.001/
4370559/
4370559</t>
  </si>
  <si>
    <t>02.06.03.04.008/
4353868/
4353868</t>
  </si>
  <si>
    <t>02.06.02.06.003/
4353725/
4353725</t>
  </si>
  <si>
    <t>02.06.02.01.004/
4353455/
4353455</t>
  </si>
  <si>
    <t>02.06.04.03.006/
4370303/
4370303</t>
  </si>
  <si>
    <t>02.06.01.04.001/
4353299/
4353299</t>
  </si>
  <si>
    <t>02.06.02.01.028/
4353560/
4353560</t>
  </si>
  <si>
    <t>02.06.01.04.004/
4353415/
4353415</t>
  </si>
  <si>
    <t>02.06.01.04.001/
4353293/
4353293</t>
  </si>
  <si>
    <t>02.07.01.01.052/
4354157/
4354157</t>
  </si>
  <si>
    <t>02.06.03.02.003/
4353823/
4353823</t>
  </si>
  <si>
    <t>Sony VAIO</t>
  </si>
  <si>
    <t>KASI Pendataan dan Pendaftaran</t>
  </si>
  <si>
    <t>02.06.04.01.006/
4354032/
4354032</t>
  </si>
  <si>
    <t>02.06.04.03.005/
4354071/
4354071</t>
  </si>
  <si>
    <t>02.06.02.01.028/
4353561/
4353561</t>
  </si>
  <si>
    <t>02.06.03.04.008/
4353877/
4353877</t>
  </si>
  <si>
    <t>02.06.04.07.006/
4354128/
4354128</t>
  </si>
  <si>
    <t>02.06.01.04.002/
4353351/
4353351</t>
  </si>
  <si>
    <t>02.06.01.04.004/
4353418/
4353418</t>
  </si>
  <si>
    <t>KASI Penetapan dan Penagihan</t>
  </si>
  <si>
    <t>02.06.02.01.004/
4353449/
4353449</t>
  </si>
  <si>
    <t>02.06.04.03.006/
4370304/
4370304</t>
  </si>
  <si>
    <t>02.06.02.01.028/
4353562/
4353562</t>
  </si>
  <si>
    <t>02.06.01.04.004/
4353395/
4353395</t>
  </si>
  <si>
    <t>02.06.01.04.001/
4353291/
4353291</t>
  </si>
  <si>
    <t>02.06.02.04.003/
4353714/
4353714</t>
  </si>
  <si>
    <t>KASI Dana Perimbangan Dn PSSL</t>
  </si>
  <si>
    <t>02.06.02.04.003/
4353715/
4353715</t>
  </si>
  <si>
    <t>02.06.01.04.004/
4353367/
4353367</t>
  </si>
  <si>
    <t>02.06.01.04.004/
4353419/
4353419</t>
  </si>
  <si>
    <t>02.06.02.01.004/
4353450/
4353450</t>
  </si>
  <si>
    <t>02.06.02.01.027/
4353527/
4353527</t>
  </si>
  <si>
    <t>02.06.02.01.030/
4353634/
4353634</t>
  </si>
  <si>
    <t>02.06.01.04.001/
4353292/
4353292</t>
  </si>
  <si>
    <t>02.09.01.47.062/
4354199/
4354199</t>
  </si>
  <si>
    <t>02.06.02.01.004/
4353471/
4353471</t>
  </si>
  <si>
    <t>02.04.03.07.010/
4353207/
4353207</t>
  </si>
  <si>
    <t>Plustex</t>
  </si>
  <si>
    <t>02.06.03.04.008/
4353878/
4353878</t>
  </si>
  <si>
    <t>02.02.01.11.006/
4353150/
4353150</t>
  </si>
  <si>
    <t>Mesin Proses Lain-lain</t>
  </si>
  <si>
    <t>02.06.03.02.001/
4353792/
4353792</t>
  </si>
  <si>
    <t>02.06.04.01.006/
4354033/
4354033</t>
  </si>
  <si>
    <t>Ruang Pelayanan</t>
  </si>
  <si>
    <t>Staff Bidang Pendapatan</t>
  </si>
  <si>
    <t>02.06.04.01.006/
4354034/
4354034</t>
  </si>
  <si>
    <t>02.06.04.01.008/
4354044/
4354044</t>
  </si>
  <si>
    <t>02.06.04.01.008/
4354045/
4354045</t>
  </si>
  <si>
    <t>02.06.02.01.010/
4353500/
4353500</t>
  </si>
  <si>
    <t>Expo 1890/1840</t>
  </si>
  <si>
    <t>02.06.01.04.001/
4353300/
4353300</t>
  </si>
  <si>
    <t>02.06.03.04.008/
4353869/
4353869</t>
  </si>
  <si>
    <t>02.06.03.04.008/
4353862/
4353862</t>
  </si>
  <si>
    <t>02.07.01.04.044/
4354174/
4354174</t>
  </si>
  <si>
    <t>Mesin Barcade</t>
  </si>
  <si>
    <t>02.06.02.04.003/
4370395/
4370395</t>
  </si>
  <si>
    <t>02.06.01.05.008/
4353427/
4353427</t>
  </si>
  <si>
    <t>02.06.02.06.039/
4353739/
4353739</t>
  </si>
  <si>
    <t>02.02.01.11.006/
4353151/
4353151</t>
  </si>
  <si>
    <t>02.02.01.11.006/
4353152/
4353152</t>
  </si>
  <si>
    <t>02.06.03.02.001/
4353789/
4353789</t>
  </si>
  <si>
    <t>02.09.01.47.062/
4354200/
4354200</t>
  </si>
  <si>
    <t>hp.</t>
  </si>
  <si>
    <t>02.06.01.01.007/
4370050/
4370050</t>
  </si>
  <si>
    <t>02.06.01.04.002/
4353309/
4353309</t>
  </si>
  <si>
    <t>02.06.01.04.002/
4353352/
4353352</t>
  </si>
  <si>
    <t>02.06.01.04.001/
4353301/
4353301</t>
  </si>
  <si>
    <t>02.06.01.04.004/
4353396/
4353396</t>
  </si>
  <si>
    <t>02.06.01.04.004/
4353407/
4353407</t>
  </si>
  <si>
    <t>02.06.02.01.030/
4353635/
4353635</t>
  </si>
  <si>
    <t>02.09.01.47.062/
4354219/
4354219</t>
  </si>
  <si>
    <t>02.06.01.04.002/
4370281/
4370281</t>
  </si>
  <si>
    <t>02.07.01.02.003/
4354161/
4354161</t>
  </si>
  <si>
    <t>02.06.04.03.006/
4370305/
4370305</t>
  </si>
  <si>
    <t>02.06.02.01.027/
4353528/
4353528</t>
  </si>
  <si>
    <t>02.06.02.01.004/
4353456/
4353456</t>
  </si>
  <si>
    <t>02.06.02.01.030/
4353586/
4353586</t>
  </si>
  <si>
    <t>02.06.02.01.028/
4353563/
4353563</t>
  </si>
  <si>
    <t>02.06.02.01.028/
4353564/
4353564</t>
  </si>
  <si>
    <t>02.09.01.47.062/
4354201/
4354201</t>
  </si>
  <si>
    <t>02.06.03.03.014/
4353860/
4353860</t>
  </si>
  <si>
    <t>Peralatan Komputer Mainframe Lain-lain</t>
  </si>
  <si>
    <t>Lain-Lain</t>
  </si>
  <si>
    <t>02.06.03.02.001/
4353769/
4353769</t>
  </si>
  <si>
    <t>02.09.01.47.062/
4354220/
4354220</t>
  </si>
  <si>
    <t>02.09.01.47.062/
4354202/
4354202</t>
  </si>
  <si>
    <t>02.09.01.47.062/
4354203/
4354203</t>
  </si>
  <si>
    <t>02.09.04.04.004/
4354267/
4354267</t>
  </si>
  <si>
    <t>02.06.01.04.004/
4370554/
4370554</t>
  </si>
  <si>
    <t>02.07.01.01.052/
4354148/
4354148</t>
  </si>
  <si>
    <t>ICA 2000VA</t>
  </si>
  <si>
    <t>Salvani Eka P</t>
  </si>
  <si>
    <t>DINI MAHDIANI, SE</t>
  </si>
  <si>
    <t>Drs. SUKARNA PURA, MM</t>
  </si>
  <si>
    <t>IIM MUSLIMAH</t>
  </si>
  <si>
    <t>02.06.03.02.003/
4353815/
4353815</t>
  </si>
  <si>
    <t>Filling Cabinet Sekretariat</t>
  </si>
  <si>
    <t>02.06.03.06.001/
4353997/
4353997</t>
  </si>
  <si>
    <t>02.06.03.06.006/
4354009/
4354009</t>
  </si>
  <si>
    <t>02.06.03.06.006/
4354010/
4354010</t>
  </si>
  <si>
    <t>02.06.03.02.003/
4353824/
4353824</t>
  </si>
  <si>
    <t>02.06.03.02.003/
4353825/
4353825</t>
  </si>
  <si>
    <t>02.06.03.02.003/
4353826/
4353826</t>
  </si>
  <si>
    <t>02.06.03.02.003/
4353827/
4353827</t>
  </si>
  <si>
    <t>H. Tb. AGUS SURYADIN, M.Si.</t>
  </si>
  <si>
    <t>Arif Rediwinata</t>
  </si>
  <si>
    <t>ADE SUGIHARTATI, SE.</t>
  </si>
  <si>
    <t>Lidia</t>
  </si>
  <si>
    <t>02.06.03.06.006/
4354014/
4354014</t>
  </si>
  <si>
    <t>Internet speedy</t>
  </si>
  <si>
    <t>02.07.01.01.003/
4354134/
4354134</t>
  </si>
  <si>
    <t>02.07.01.01.003/
4354135/
4354135</t>
  </si>
  <si>
    <t>Panasonic PT-D6000</t>
  </si>
  <si>
    <t>02.02.03.04.004/
4353153/
4353153</t>
  </si>
  <si>
    <t>Electric Generating Set Lain-lain</t>
  </si>
  <si>
    <t>Perkins</t>
  </si>
  <si>
    <t>Rumah Genset</t>
  </si>
  <si>
    <t>02.06.01.05.007/
4353424/
4353424</t>
  </si>
  <si>
    <t>Movitex</t>
  </si>
  <si>
    <t>bidang pendapatan</t>
  </si>
  <si>
    <t>02.06.03.03.010/
4353852/
4353852</t>
  </si>
  <si>
    <t>Line Printer</t>
  </si>
  <si>
    <t>02.06.03.02.003/
4353836/
4353836</t>
  </si>
  <si>
    <t>02.06.03.02.003/
4353837/
4353837</t>
  </si>
  <si>
    <t>02.06.03.02.003/
4353838/
4353838</t>
  </si>
  <si>
    <t>02.06.03.02.003/
4353839/
4353839</t>
  </si>
  <si>
    <t>02.06.03.02.003/
4353840/
4353840</t>
  </si>
  <si>
    <t>02.06.03.02.003/
4353841/
4353841</t>
  </si>
  <si>
    <t>02.06.03.02.003/
4353842/
4353842</t>
  </si>
  <si>
    <t>02.06.03.05.004/
4353955/
4353955</t>
  </si>
  <si>
    <t>02.06.03.05.007/
4353967/
4353967</t>
  </si>
  <si>
    <t>02.06.03.05.007/
4353968/
4353968</t>
  </si>
  <si>
    <t>02.06.03.05.007/
4353969/
4353969</t>
  </si>
  <si>
    <t>02.06.03.05.007/
4353970/
4353970</t>
  </si>
  <si>
    <t>02.06.03.05.007/
4353971/
4353971</t>
  </si>
  <si>
    <t>02.06.03.05.007/
4353972/
4353972</t>
  </si>
  <si>
    <t>02.06.03.05.007/
4353973/
4353973</t>
  </si>
  <si>
    <t>02.06.03.05.007/
4353974/
4353974</t>
  </si>
  <si>
    <t>02.06.03.05.007/
4353975/
4353975</t>
  </si>
  <si>
    <t>02.06.03.05.007/
4353976/
4353976</t>
  </si>
  <si>
    <t>WD Elements</t>
  </si>
  <si>
    <t>WD Elemnts</t>
  </si>
  <si>
    <t>Haryati</t>
  </si>
  <si>
    <t>Dede Kurnia</t>
  </si>
  <si>
    <t>Ati Partini</t>
  </si>
  <si>
    <t>Arif Rachmanu Hadi</t>
  </si>
  <si>
    <t>Anah Suhanah</t>
  </si>
  <si>
    <t>Bidang Aset</t>
  </si>
  <si>
    <t>Dini Mahdiani</t>
  </si>
  <si>
    <t>Rika Wahyudin</t>
  </si>
  <si>
    <t>Nur Hasanah</t>
  </si>
  <si>
    <t>Yusup Suprapto</t>
  </si>
  <si>
    <t>02.07.01.02.013/
4354163/
4354163</t>
  </si>
  <si>
    <t>02.07.01.02.013/
4354164/
4354164</t>
  </si>
  <si>
    <t>02.07.01.02.013/
4354165/
4354165</t>
  </si>
  <si>
    <t>02.07.01.02.013/
4354166/
4354166</t>
  </si>
  <si>
    <t>02.07.01.02.013/
4354167/
4354167</t>
  </si>
  <si>
    <t>02.07.01.02.013/
4354168/
4354168</t>
  </si>
  <si>
    <t>Video Monitor</t>
  </si>
  <si>
    <t>02.08.01.05.004/
4354181/
4354181</t>
  </si>
  <si>
    <t>02.08.01.05.004/
4354182/
4354182</t>
  </si>
  <si>
    <t>02.08.01.05.004/
4354183/
4354183</t>
  </si>
  <si>
    <t xml:space="preserve">kasda </t>
  </si>
  <si>
    <t>02.06.03.06.002/
4370391/
4370391</t>
  </si>
  <si>
    <t>02.06.03.06.006/
4370388/
4370388</t>
  </si>
  <si>
    <t>02.06.03.06.006/
4370389/
4370389</t>
  </si>
  <si>
    <t>02.06.03.06.006/
4370414/
4370414</t>
  </si>
  <si>
    <t>02.06.03.06.006/
4370415/
4370415</t>
  </si>
  <si>
    <t>Router</t>
  </si>
  <si>
    <t>Router Board Microtic</t>
  </si>
  <si>
    <t>Acces Point</t>
  </si>
  <si>
    <t>Wireless Network AP</t>
  </si>
  <si>
    <t>02.07.01.01.052/
4370369/
4370369</t>
  </si>
  <si>
    <t>02.06.02.04.007/
4501320/
4501320</t>
  </si>
  <si>
    <t>02.06.02.04.007/
4501321/
4501321</t>
  </si>
  <si>
    <t>02.06.02.04.007/
4501322/
4501322</t>
  </si>
  <si>
    <t>02.09.01.15.028/
4504268/
4504268</t>
  </si>
  <si>
    <t>02.09.01.15.033/
4504269/
4504269</t>
  </si>
  <si>
    <t>02.09.02.03.008/
4504445/
4504445</t>
  </si>
  <si>
    <t>Stabilizer</t>
  </si>
  <si>
    <t>Abalytic Balancer</t>
  </si>
  <si>
    <t>Kabel Listril</t>
  </si>
  <si>
    <t>Ruang Kepala PBB dan BPHTB</t>
  </si>
  <si>
    <t>Ruang Kepala dinas</t>
  </si>
  <si>
    <t>November 2017</t>
  </si>
  <si>
    <t>Tim Inventarisasi BPKAD KOTA SERANG</t>
  </si>
  <si>
    <t>……………………………………….</t>
  </si>
  <si>
    <t>Wachyu B.Kristiawan</t>
  </si>
  <si>
    <t xml:space="preserve">NIP. 19690425 199010 1 001 </t>
  </si>
  <si>
    <t xml:space="preserve">NIP.19741003 199311 1 003 </t>
  </si>
  <si>
    <t>Sony August, SE, MM</t>
  </si>
  <si>
    <t>NIP. 19780816 200112 1 002</t>
  </si>
  <si>
    <t xml:space="preserve">NIP.19760403 200604 1 004   </t>
  </si>
  <si>
    <t>NIP. 19710805 200604 1 015</t>
  </si>
  <si>
    <t xml:space="preserve">NIP. 19840201 201001 1 009  </t>
  </si>
  <si>
    <t xml:space="preserve">Dini Mahdiani, SE, M.Si  </t>
  </si>
  <si>
    <t>NIP. 19691120 199003 1 002</t>
  </si>
  <si>
    <t xml:space="preserve">NIP. 19810329 201101 2 001 </t>
  </si>
  <si>
    <t>Jahniar Rachmawati A, S.Sos</t>
  </si>
  <si>
    <t xml:space="preserve">Fikri Faturohman   </t>
  </si>
  <si>
    <t>NIP. 19820121 200902 2 004</t>
  </si>
  <si>
    <t>NIP.19801108 201001 1 007</t>
  </si>
  <si>
    <t>Iim Muslimah, SE</t>
  </si>
  <si>
    <t xml:space="preserve">NIP. 19850107 201101 2 002     </t>
  </si>
  <si>
    <t>Arif Hidayat, S.Ip</t>
  </si>
  <si>
    <t>NIP. 19901124 201206 1 001</t>
  </si>
  <si>
    <t>KASUBAG KEUANGAN</t>
  </si>
  <si>
    <t>02.06.01.04.001/
4370561/
4370561</t>
  </si>
  <si>
    <t>02.06.01.04.004/
4353370/
4353370</t>
  </si>
  <si>
    <t>02.06.04.03.006/
4370308/
4370308</t>
  </si>
  <si>
    <t>02.06.02.01.004/
4353459/
4353459</t>
  </si>
  <si>
    <t>02.06.02.01.030/
4353637/
4353637</t>
  </si>
  <si>
    <t>02.06.04.03.006/
4370313/
4370313</t>
  </si>
  <si>
    <t xml:space="preserve">KASUBAG PROGRAM EVALUASI DAN PELAPORAN </t>
  </si>
  <si>
    <t>02.06.02.01.030/
4353636/
4353636</t>
  </si>
  <si>
    <t>02.06.02.06.039/
4353740/
4353740</t>
  </si>
  <si>
    <t>02.06.02.06.039/
4353741/
4353741</t>
  </si>
  <si>
    <t>02.06.02.06.039/
4353742/
4353742</t>
  </si>
  <si>
    <t>02.06.02.06.039/
4353743/
4353743</t>
  </si>
  <si>
    <t>B</t>
  </si>
  <si>
    <t>pendapatan</t>
  </si>
  <si>
    <t>Bidang anggaran</t>
  </si>
  <si>
    <t>02.06.04.01.008/
4354046/
4354046</t>
  </si>
  <si>
    <t>02.06.02.01.004/
4353460/
4353460</t>
  </si>
  <si>
    <t>02.06.01.04.004/
4353416/
4353416</t>
  </si>
  <si>
    <t>02.06.01.04.001/
4353302/
4353302</t>
  </si>
  <si>
    <t>02.06.01.04.001/
4370562/
4370562</t>
  </si>
  <si>
    <t>02.06.01.04.001/
4353271/
4353271</t>
  </si>
  <si>
    <t>02.06.03.05.003/
4370361/
4370361</t>
  </si>
  <si>
    <t>02.06.02.01.030/
4353638/
4353638</t>
  </si>
  <si>
    <t>02.06.04.03.005/
4370294/
4370294</t>
  </si>
  <si>
    <t>02.06.04.03.005/
4370295/
4370295</t>
  </si>
  <si>
    <t>sekretaris</t>
  </si>
  <si>
    <t>Kepala dinas</t>
  </si>
  <si>
    <t>Nama SKPD: BPKAD KOTA SERANG</t>
  </si>
  <si>
    <t>02.06.02.01.028/
4353565/
4353565</t>
  </si>
  <si>
    <t>KASUBAG UMUM DAN KEPEGAWAIAN</t>
  </si>
  <si>
    <t>02.06.02.01.004/
4353457/
4353457</t>
  </si>
  <si>
    <t>02.06.02.06.003/
4353724/
4353724</t>
  </si>
  <si>
    <t>SEKRETARIS</t>
  </si>
  <si>
    <t>02.06.01.04.004/
4353397/
4353397</t>
  </si>
  <si>
    <t>02.06.01.04.004/
4353398/
4353398</t>
  </si>
  <si>
    <t>02.06.02.01.004/
4353473/
4353473</t>
  </si>
  <si>
    <t>02.06.04.03.005/
4354073/
4354073</t>
  </si>
  <si>
    <t>02.06.03.04.008/
4353885/
4353885</t>
  </si>
  <si>
    <t>- /
DINAS PENGELOLAAN KEUANGAN DAERAH (DPKD).
Gambar : 0 
Nip. / 
SKPD: 01. DINAS PENGELOLAAN KEUANGAN DAERAH (DPKD) - 001. DINAS PENGELOLAAN KEUANGAN DAERAH (DPKD)</t>
  </si>
  <si>
    <t>Exchause Fan</t>
  </si>
  <si>
    <t>02.05.02.03.005/
4353243/
4353243</t>
  </si>
  <si>
    <t>Lemari Penyimpanan</t>
  </si>
  <si>
    <t>02.06.01.04.001/
4353303/
4353303</t>
  </si>
  <si>
    <t>02.06.04.03.006/
4370306/
4370306</t>
  </si>
  <si>
    <t xml:space="preserve">             </t>
  </si>
  <si>
    <t>02.06.01.04.004/
4353368/
4353368</t>
  </si>
  <si>
    <t>02.06.02.04.003/
4353712/
4353712</t>
  </si>
  <si>
    <t>02.06.02.04.003/
4353713/
4353713</t>
  </si>
  <si>
    <t>02.06.02.04.007/
4353718/
4353718</t>
  </si>
  <si>
    <t>02.06.02.04.007/
4353719/
4353719</t>
  </si>
  <si>
    <t>02.06.02.04.007/
4353720/
4353720</t>
  </si>
  <si>
    <t>02.06.02.04.007/
4353721/
4353721</t>
  </si>
  <si>
    <t>02.06.03.02.001/
4353749/
4353749</t>
  </si>
  <si>
    <t>02.06.03.02.001/
4353750/
4353750</t>
  </si>
  <si>
    <t>02.06.03.02.001/
4353751/
4353751</t>
  </si>
  <si>
    <t>02.06.03.02.001/
4353752/
4353752</t>
  </si>
  <si>
    <t>02.06.03.02.001/
4353753/
4353753</t>
  </si>
  <si>
    <t>02.06.03.02.001/
4353754/
4353754</t>
  </si>
  <si>
    <t>02.06.03.02.001/
4353755/
4353755</t>
  </si>
  <si>
    <t>02.06.03.02.001/
4353756/
4353756</t>
  </si>
  <si>
    <t>02.06.03.02.001/
4353757/
4353757</t>
  </si>
  <si>
    <t>02.06.03.02.001/
4353758/
4353758</t>
  </si>
  <si>
    <t>02.06.03.02.001/
4353759/
4353759</t>
  </si>
  <si>
    <t>intel</t>
  </si>
  <si>
    <t>02.06.03.02.001/
4353760/
4353760</t>
  </si>
  <si>
    <t>02.06.03.02.001/
4353761/
4353761</t>
  </si>
  <si>
    <t>02.06.03.02.002/
4353802/
4353802</t>
  </si>
  <si>
    <t>Laptop</t>
  </si>
  <si>
    <t>02.06.03.02.002/
4353803/
4353803</t>
  </si>
  <si>
    <t>02.06.03.02.002/
4353804/
4353804</t>
  </si>
  <si>
    <t>02.06.03.02.002/
4353805/
4353805</t>
  </si>
  <si>
    <t>02.06.03.02.002/
4353806/
4353806</t>
  </si>
  <si>
    <t>02.06.03.02.002/
4353807/
4353807</t>
  </si>
  <si>
    <t>02.06.03.05.003/
4353931/
4353931</t>
  </si>
  <si>
    <t>02.06.03.05.003/
4353934/
4353934</t>
  </si>
  <si>
    <t>02.06.03.05.003/
4353935/
4353935</t>
  </si>
  <si>
    <t>02.06.03.05.003/
4353936/
4353936</t>
  </si>
  <si>
    <t>02.06.03.05.003/
4353937/
4353937</t>
  </si>
  <si>
    <t>02.06.03.05.003/
4353938/
4353938</t>
  </si>
  <si>
    <t>02.06.03.05.010/
4353977/
4353977</t>
  </si>
  <si>
    <t>02.06.03.05.010/
4353978/
4353978</t>
  </si>
  <si>
    <t>02.06.03.05.010/
4353979/
4353979</t>
  </si>
  <si>
    <t>Kingstone</t>
  </si>
  <si>
    <t>02.06.03.05.010/
4353980/
4353980</t>
  </si>
  <si>
    <t>02.06.03.05.010/
4353981/
4353981</t>
  </si>
  <si>
    <t>02.06.03.05.010/
4353982/
4353982</t>
  </si>
  <si>
    <t>02.06.03.05.010/
4353983/
4353983</t>
  </si>
  <si>
    <t>02.06.03.05.010/
4353984/
4353984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</si>
  <si>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</si>
  <si>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02.06.03.05.010/
4353985/
4353985</t>
  </si>
  <si>
    <t>02.06.03.05.010/
4353986/
4353986</t>
  </si>
  <si>
    <t>02.06.03.05.010/
4353987/
4353987</t>
  </si>
  <si>
    <t>02.06.03.05.010/
4353988/
4353988</t>
  </si>
  <si>
    <t>02.06.03.05.010/
4353989/
4353989</t>
  </si>
  <si>
    <t>02.06.03.05.010/
4353990/
4353990</t>
  </si>
  <si>
    <t>02.06.03.05.010/
4353991/
4353991</t>
  </si>
  <si>
    <t>02.06.03.05.010/
4353992/
4353992</t>
  </si>
  <si>
    <t>02.06.04.07.006/
4354111/
4354111</t>
  </si>
  <si>
    <t>02.06.04.07.006/
4354112/
4354112</t>
  </si>
  <si>
    <t>02.06.04.07.006/
4354113/
4354113</t>
  </si>
  <si>
    <t>02.06.04.07.006/
4354114/
4354114</t>
  </si>
  <si>
    <t>02.06.04.07.006/
4354115/
4354115</t>
  </si>
  <si>
    <t>02.06.04.07.006/
4354116/
4354116</t>
  </si>
  <si>
    <t>02.06.01.04.004/
4353371/
4353371</t>
  </si>
  <si>
    <t>02.06.01.04.004/
4353372/
4353372</t>
  </si>
  <si>
    <t>02.06.01.04.004/
4353373/
4353373</t>
  </si>
  <si>
    <t>02.06.01.04.004/
4353374/
4353374</t>
  </si>
  <si>
    <t>02.06.03.02.001/
4353766/
4353766</t>
  </si>
  <si>
    <t>02.06.03.02.003/
4353812/
4353812</t>
  </si>
  <si>
    <t>02.06.03.02.003/
4353813/
4353813</t>
  </si>
  <si>
    <t>02.06.03.02.003/
4353814/
4353814</t>
  </si>
  <si>
    <t>02.06.03.05.003/
4353940/
4353940</t>
  </si>
  <si>
    <t>02.06.03.05.003/
4353941/
4353941</t>
  </si>
  <si>
    <t>02.06.03.05.003/
4353942/
4353942</t>
  </si>
  <si>
    <t>02.06.03.05.003/
4353943/
4353943</t>
  </si>
  <si>
    <t>02.06.03.05.003/
4353944/
4353944</t>
  </si>
  <si>
    <t>02.06.03.05.003/
4353945/
4353945</t>
  </si>
  <si>
    <t>02.06.03.05.003/
4353946/
4353946</t>
  </si>
  <si>
    <t>epson</t>
  </si>
  <si>
    <t>02.06.03.06.006/
4354007/
4354007</t>
  </si>
  <si>
    <t>02.06.03.06.006/
4354008/
4354008</t>
  </si>
  <si>
    <t>02.06.04.07.006/
4354118/
4354118</t>
  </si>
  <si>
    <t>02.06.04.07.006/
4354119/
4354119</t>
  </si>
  <si>
    <t>02.06.01.04.001/
4353272/
4353272</t>
  </si>
  <si>
    <t>02.06.01.04.001/
4353273/
4353273</t>
  </si>
  <si>
    <t>02.06.01.04.001/
4353274/
4353274</t>
  </si>
  <si>
    <t>02.06.01.04.002/
4353310/
4353310</t>
  </si>
  <si>
    <t>02.06.01.04.002/
4353311/
4353311</t>
  </si>
  <si>
    <t>02.06.01.04.002/
4353312/
4353312</t>
  </si>
  <si>
    <t>02.06.01.04.002/
4353313/
4353313</t>
  </si>
  <si>
    <t>02.06.01.04.002/
4353314/
4353314</t>
  </si>
  <si>
    <t>02.06.01.04.002/
4353315/
4353315</t>
  </si>
  <si>
    <t>02.06.01.04.002/
4353316/
4353316</t>
  </si>
  <si>
    <t>02.06.01.04.002/
4353317/
4353317</t>
  </si>
  <si>
    <t>02.06.01.04.002/
4353318/
4353318</t>
  </si>
  <si>
    <t>02.06.01.04.002/
4353319/
4353319</t>
  </si>
  <si>
    <t>02.06.01.04.002/
4353320/
4353320</t>
  </si>
  <si>
    <t>02.06.01.04.002/
4353321/
4353321</t>
  </si>
  <si>
    <t>02.06.01.04.002/
4353322/
4353322</t>
  </si>
  <si>
    <t>02.06.01.04.002/
4353323/
4353323</t>
  </si>
  <si>
    <t>02.06.01.04.002/
4353324/
4353324</t>
  </si>
  <si>
    <t>02.06.01.04.002/
4353325/
4353325</t>
  </si>
  <si>
    <t>02.06.01.04.002/
4353326/
4353326</t>
  </si>
  <si>
    <t>02.06.01.04.002/
4353327/
4353327</t>
  </si>
  <si>
    <t>02.06.01.04.002/
4353328/
4353328</t>
  </si>
  <si>
    <t>02.06.01.04.004/
4353376/
4353376</t>
  </si>
  <si>
    <t>02.06.01.04.004/
4353377/
4353377</t>
  </si>
  <si>
    <t>02.06.01.04.004/
4353378/
4353378</t>
  </si>
  <si>
    <t>02.06.01.04.004/
4353379/
4353379</t>
  </si>
  <si>
    <t>02.06.01.04.004/
4353380/
4353380</t>
  </si>
  <si>
    <t>02.06.02.01.028/
4353566/
4353566</t>
  </si>
  <si>
    <t>02.06.02.01.028/
4353567/
4353567</t>
  </si>
  <si>
    <t>02.06.02.01.028/
4353568/
4353568</t>
  </si>
  <si>
    <t>02.06.02.01.028/
4353569/
4353569</t>
  </si>
  <si>
    <t>02.06.02.01.028/
4353570/
4353570</t>
  </si>
  <si>
    <t>02.06.02.01.028/
4353571/
4353571</t>
  </si>
  <si>
    <t>02.06.02.01.028/
4353572/
4353572</t>
  </si>
  <si>
    <t>02.06.02.01.028/
4353573/
4353573</t>
  </si>
  <si>
    <t>02.06.02.01.028/
4353574/
4353574</t>
  </si>
  <si>
    <t>02.06.02.01.030/
4353587/
4353587</t>
  </si>
  <si>
    <t>02.06.02.01.030/
4353588/
4353588</t>
  </si>
  <si>
    <t>02.06.02.01.030/
4353589/
4353589</t>
  </si>
  <si>
    <t>02.06.02.01.030/
4353590/
4353590</t>
  </si>
  <si>
    <t>02.06.02.01.030/
4353591/
4353591</t>
  </si>
  <si>
    <t>02.06.02.01.030/
4353592/
4353592</t>
  </si>
  <si>
    <t>02.06.02.01.030/
4353593/
4353593</t>
  </si>
  <si>
    <t>02.06.02.06.039/
4353737/
4353737</t>
  </si>
  <si>
    <t>02.06.03.02.001/
4353770/
4353770</t>
  </si>
  <si>
    <t>02.06.03.02.001/
4353771/
4353771</t>
  </si>
  <si>
    <t>02.06.03.02.001/
4353772/
4353772</t>
  </si>
  <si>
    <t>02.06.03.04.008/
4353863/
4353863</t>
  </si>
  <si>
    <t>02.06.01.04.002/
4353329/
4353329</t>
  </si>
  <si>
    <t>02.06.01.04.002/
4353330/
4353330</t>
  </si>
  <si>
    <t>02.06.01.04.002/
4353331/
4353331</t>
  </si>
  <si>
    <t>02.06.02.01.004/
4353458/
4353458</t>
  </si>
  <si>
    <t>02.06.02.01.030/
4353595/
4353595</t>
  </si>
  <si>
    <t>02.06.02.01.030/
4353596/
4353596</t>
  </si>
  <si>
    <t>02.06.02.01.030/
4353597/
4353597</t>
  </si>
  <si>
    <t>02.06.02.01.030/
4353598/
4353598</t>
  </si>
  <si>
    <t>02.06.02.01.030/
4353599/
4353599</t>
  </si>
  <si>
    <t>02.06.02.01.030/
4353600/
4353600</t>
  </si>
  <si>
    <t>02.06.02.01.030/
4353601/
4353601</t>
  </si>
  <si>
    <t>02.06.02.01.030/
4353602/
4353602</t>
  </si>
  <si>
    <t>02.06.02.01.030/
4353603/
4353603</t>
  </si>
  <si>
    <t>02.06.03.02.001/
4353773/
4353773</t>
  </si>
  <si>
    <t>02.06.03.02.001/
4353774/
4353774</t>
  </si>
  <si>
    <t>02.06.03.02.001/
4353775/
4353775</t>
  </si>
  <si>
    <t>02.06.03.02.001/
4353776/
4353776</t>
  </si>
  <si>
    <t>02.06.03.02.001/
4353777/
4353777</t>
  </si>
  <si>
    <t>02.06.03.02.001/
4353780/
4353780</t>
  </si>
  <si>
    <t>02.06.03.02.001/
4353781/
4353781</t>
  </si>
  <si>
    <t>02.06.03.05.007/
4353961/
4353961</t>
  </si>
  <si>
    <t>Toshiba</t>
  </si>
  <si>
    <t>02.06.03.05.007/
4353962/
4353962</t>
  </si>
  <si>
    <t>02.06.03.05.007/
4353963/
4353963</t>
  </si>
  <si>
    <t>02.06.01.04.002/
4353335/
4353335</t>
  </si>
  <si>
    <t>02.06.01.04.002/
4353336/
4353336</t>
  </si>
  <si>
    <t>02.06.01.04.002/
4353337/
4353337</t>
  </si>
  <si>
    <t>02.06.01.04.002/
4353338/
4353338</t>
  </si>
  <si>
    <t>02.06.01.04.002/
4353339/
4353339</t>
  </si>
  <si>
    <t>02.06.01.04.002/
4353340/
4353340</t>
  </si>
  <si>
    <t>02.06.01.04.002/
4353341/
4353341</t>
  </si>
  <si>
    <t>02.06.01.04.002/
4353342/
4353342</t>
  </si>
  <si>
    <t>02.06.01.04.004/
4353399/
4353399</t>
  </si>
  <si>
    <t>02.06.01.04.004/
4353400/
4353400</t>
  </si>
  <si>
    <t>02.06.02.01.004/
4353474/
4353474</t>
  </si>
  <si>
    <t>02.06.02.01.004/
4353476/
4353476</t>
  </si>
  <si>
    <t>02.06.02.01.004/
4353479/
4353479</t>
  </si>
  <si>
    <t>02.06.02.01.004/
4353480/
4353480</t>
  </si>
  <si>
    <t>02.06.02.01.004/
4353481/
4353481</t>
  </si>
  <si>
    <t>02.06.02.01.004/
4353482/
4353482</t>
  </si>
  <si>
    <t>02.06.02.01.004/
4353483/
4353483</t>
  </si>
  <si>
    <t>02.06.02.01.004/
4353484/
4353484</t>
  </si>
  <si>
    <t>02.06.02.01.004/
4353485/
4353485</t>
  </si>
  <si>
    <t>02.06.02.01.004/
4353486/
4353486</t>
  </si>
  <si>
    <t>02.06.02.01.004/
4353487/
4353487</t>
  </si>
  <si>
    <t>02.06.02.01.004/
4353488/
4353488</t>
  </si>
  <si>
    <t>02.06.02.01.004/
4353489/
4353489</t>
  </si>
  <si>
    <t>02.06.02.01.010/
4353501/
4353501</t>
  </si>
  <si>
    <t>02.06.02.01.010/
4353502/
4353502</t>
  </si>
  <si>
    <t>02.06.02.01.010/
4353503/
4353503</t>
  </si>
  <si>
    <t>02.06.02.01.010/
4353504/
4353504</t>
  </si>
  <si>
    <t>02.06.02.01.010/
4353505/
4353505</t>
  </si>
  <si>
    <t>02.06.02.01.010/
4353506/
4353506</t>
  </si>
  <si>
    <t>02.06.02.01.010/
4353507/
4353507</t>
  </si>
  <si>
    <t>02.06.02.01.027/
4353529/
4353529</t>
  </si>
  <si>
    <t>02.06.02.01.027/
4353530/
4353530</t>
  </si>
  <si>
    <t>02.06.02.01.027/
4353531/
4353531</t>
  </si>
  <si>
    <t>02.06.02.01.027/
4353532/
4353532</t>
  </si>
  <si>
    <t>02.06.02.01.027/
4353533/
4353533</t>
  </si>
  <si>
    <t>02.06.02.01.027/
4353534/
4353534</t>
  </si>
  <si>
    <t>02.06.02.01.027/
4353535/
4353535</t>
  </si>
  <si>
    <t>02.06.02.01.027/
4353536/
4353536</t>
  </si>
  <si>
    <t>02.06.02.01.027/
4353537/
4353537</t>
  </si>
  <si>
    <t>02.06.02.01.027/
4353538/
4353538</t>
  </si>
  <si>
    <t>02.06.02.01.027/
4353539/
4353539</t>
  </si>
  <si>
    <t>02.06.02.01.027/
4353540/
4353540</t>
  </si>
  <si>
    <t>02.06.02.01.027/
4353541/
4353541</t>
  </si>
  <si>
    <t>02.06.02.01.027/
4353542/
4353542</t>
  </si>
  <si>
    <t>02.06.02.01.027/
4353543/
4353543</t>
  </si>
  <si>
    <t>02.06.02.01.027/
4353544/
4353544</t>
  </si>
  <si>
    <t>02.06.02.01.027/
4353545/
4353545</t>
  </si>
  <si>
    <t>02.06.02.01.027/
4353547/
4353547</t>
  </si>
  <si>
    <t>02.06.02.01.027/
4353548/
4353548</t>
  </si>
  <si>
    <t>02.06.02.01.027/
4353549/
4353549</t>
  </si>
  <si>
    <t>02.06.02.01.030/
4353604/
4353604</t>
  </si>
  <si>
    <t>02.06.02.01.030/
4353605/
4353605</t>
  </si>
  <si>
    <t>02.06.02.01.030/
4353606/
4353606</t>
  </si>
  <si>
    <t>02.06.02.01.030/
4353607/
4353607</t>
  </si>
  <si>
    <t>02.06.02.01.030/
4353608/
4353608</t>
  </si>
  <si>
    <t>02.06.02.01.030/
4353609/
4353609</t>
  </si>
  <si>
    <t>02.06.02.01.030/
4353610/
4353610</t>
  </si>
  <si>
    <t>02.06.02.01.030/
4353611/
4353611</t>
  </si>
  <si>
    <t>02.06.02.01.030/
4353612/
4353612</t>
  </si>
  <si>
    <t>02.06.02.01.030/
4353613/
4353613</t>
  </si>
  <si>
    <t>02.06.02.01.030/
4353614/
4353614</t>
  </si>
  <si>
    <t>02.06.02.01.030/
4353615/
4353615</t>
  </si>
  <si>
    <t>02.06.02.01.037/
4353688/
4353688</t>
  </si>
  <si>
    <t>02.06.02.01.037/
4353689/
4353689</t>
  </si>
  <si>
    <t>02.06.02.01.037/
4353690/
4353690</t>
  </si>
  <si>
    <t>02.06.02.01.037/
4353691/
4353691</t>
  </si>
  <si>
    <t>02.06.02.01.037/
4353692/
4353692</t>
  </si>
  <si>
    <t>02.06.02.01.037/
4353693/
4353693</t>
  </si>
  <si>
    <t>02.06.02.01.037/
4353694/
4353694</t>
  </si>
  <si>
    <t>02.06.02.01.037/
4353695/
4353695</t>
  </si>
  <si>
    <t>02.06.02.01.037/
4353696/
4353696</t>
  </si>
  <si>
    <t>02.06.03.02.003/
4353828/
4353828</t>
  </si>
  <si>
    <t>02.06.03.04.008/
4353870/
4353870</t>
  </si>
  <si>
    <t>02.06.03.04.008/
4353871/
4353871</t>
  </si>
  <si>
    <t>02.06.03.04.008/
4353872/
4353872</t>
  </si>
  <si>
    <t>02.06.03.04.008/
4353873/
4353873</t>
  </si>
  <si>
    <t>02.06.03.05.007/
4353964/
4353964</t>
  </si>
  <si>
    <t>02.06.03.05.007/
4353965/
4353965</t>
  </si>
  <si>
    <t>02.06.03.05.007/
4353966/
4353966</t>
  </si>
  <si>
    <t>02.06.04.03.004/
4354067/
4354067</t>
  </si>
  <si>
    <t>Ergotec 902 TN</t>
  </si>
  <si>
    <t>02.06.04.03.008/
4354081/
4354081</t>
  </si>
  <si>
    <t>Ergotec 402 S</t>
  </si>
  <si>
    <t>02.06.04.03.008/
4354082/
4354082</t>
  </si>
  <si>
    <t>02.06.04.03.008/
4354083/
4354083</t>
  </si>
  <si>
    <t>02.06.04.03.008/
4354084/
4354084</t>
  </si>
  <si>
    <t>02.06.04.03.008/
4354085/
4354085</t>
  </si>
  <si>
    <t>02.06.04.03.008/
4354086/
4354086</t>
  </si>
  <si>
    <t>02.06.04.03.008/
4354088/
4354088</t>
  </si>
  <si>
    <t>02.06.04.03.008/
4354089/
4354089</t>
  </si>
  <si>
    <t>02.06.04.03.008/
4354090/
4354090</t>
  </si>
  <si>
    <t>02.06.04.03.008/
4354091/
4354091</t>
  </si>
  <si>
    <t>02.06.04.03.008/
4354092/
4354092</t>
  </si>
  <si>
    <t>02.06.04.03.008/
4354093/
4354093</t>
  </si>
  <si>
    <t>02.06.04.03.008/
4354094/
4354094</t>
  </si>
  <si>
    <t>02.06.04.03.008/
4354095/
4354095</t>
  </si>
  <si>
    <t>02.06.04.03.008/
4354099/
4354099</t>
  </si>
  <si>
    <t>02.06.04.03.008/
4354100/
4354100</t>
  </si>
  <si>
    <t>02.07.01.01.052/
4354149/
4354149</t>
  </si>
  <si>
    <t>02.09.01.47.062/
4354204/
4354204</t>
  </si>
  <si>
    <t>02.09.04.04.004/
4354241/
4354241</t>
  </si>
  <si>
    <t>02.04.03.07.010/
4353208/
4353208</t>
  </si>
  <si>
    <t>02.06.01.04.002/
4353355/
4353355</t>
  </si>
  <si>
    <t>02.06.01.04.002/
4353356/
4353356</t>
  </si>
  <si>
    <t>02.06.01.04.002/
4353357/
4353357</t>
  </si>
  <si>
    <t>02.06.01.04.002/
4353358/
4353358</t>
  </si>
  <si>
    <t>02.06.01.04.002/
4353359/
4353359</t>
  </si>
  <si>
    <t>02.06.01.04.002/
4353360/
4353360</t>
  </si>
  <si>
    <t>02.06.01.04.002/
4353361/
4353361</t>
  </si>
  <si>
    <t>02.06.01.04.002/
4353362/
4353362</t>
  </si>
  <si>
    <t>02.06.01.04.002/
4353363/
4353363</t>
  </si>
  <si>
    <t>02.06.01.04.004/
4353420/
4353420</t>
  </si>
  <si>
    <t>02.06.01.04.004/
4353421/
4353421</t>
  </si>
  <si>
    <t>02.06.03.02.001/
4353790/
4353790</t>
  </si>
  <si>
    <t>02.06.03.02.001/
4353791/
4353791</t>
  </si>
  <si>
    <t>02.06.03.02.001/
4353793/
4353793</t>
  </si>
  <si>
    <t>02.06.03.02.001/
4353794/
4353794</t>
  </si>
  <si>
    <t>02.06.03.02.001/
4353795/
4353795</t>
  </si>
  <si>
    <t>02.06.03.02.001/
4353799/
4353799</t>
  </si>
  <si>
    <t>02.06.03.02.001/
4353800/
4353800</t>
  </si>
  <si>
    <t>02.06.03.02.001/
4353801/
4353801</t>
  </si>
  <si>
    <t>02.06.03.03.010/
4353853/
4353853</t>
  </si>
  <si>
    <t>02.06.03.03.010/
4353854/
4353854</t>
  </si>
  <si>
    <t>02.06.03.03.010/
4353855/
4353855</t>
  </si>
  <si>
    <t>02.06.03.03.010/
4353856/
4353856</t>
  </si>
  <si>
    <t>02.06.03.03.010/
4353857/
4353857</t>
  </si>
  <si>
    <t>02.06.03.03.010/
4353858/
4353858</t>
  </si>
  <si>
    <t>02.06.03.04.008/
4353879/
4353879</t>
  </si>
  <si>
    <t>02.06.03.04.008/
4353880/
4353880</t>
  </si>
  <si>
    <t>02.06.03.04.008/
4353881/
4353881</t>
  </si>
  <si>
    <t>02.06.03.04.008/
4353882/
4353882</t>
  </si>
  <si>
    <t>02.06.03.04.008/
4353883/
4353883</t>
  </si>
  <si>
    <t>oEM Catridge Ribon</t>
  </si>
  <si>
    <t>02.06.03.04.008/
4353886/
4353886</t>
  </si>
  <si>
    <t>02.06.03.04.008/
4353887/
4353887</t>
  </si>
  <si>
    <t>02.06.03.04.008/
4353896/
4353896</t>
  </si>
  <si>
    <t>02.06.03.04.008/
4353897/
4353897</t>
  </si>
  <si>
    <t>02.06.03.04.008/
4353898/
4353898</t>
  </si>
  <si>
    <t>02.06.03.04.008/
4353899/
4353899</t>
  </si>
  <si>
    <t>02.06.03.04.008/
4353900/
4353900</t>
  </si>
  <si>
    <t>02.06.03.04.008/
4353901/
4353901</t>
  </si>
  <si>
    <t>02.06.03.04.008/
4353902/
4353902</t>
  </si>
  <si>
    <t>02.06.03.04.008/
4353903/
4353903</t>
  </si>
  <si>
    <t>02.06.03.04.008/
4353904/
4353904</t>
  </si>
  <si>
    <t>02.06.03.04.008/
4353905/
4353905</t>
  </si>
  <si>
    <t>02.06.03.04.008/
4353906/
4353906</t>
  </si>
  <si>
    <t>02.06.03.04.008/
4353907/
4353907</t>
  </si>
  <si>
    <t>02.06.03.04.008/
4353908/
4353908</t>
  </si>
  <si>
    <t>02.06.03.04.008/
4353909/
4353909</t>
  </si>
  <si>
    <t>02.06.03.04.008/
4353910/
4353910</t>
  </si>
  <si>
    <t>02.06.03.04.008/
4353911/
4353911</t>
  </si>
  <si>
    <t>02.06.03.04.008/
4353912/
4353912</t>
  </si>
  <si>
    <t>02.06.03.04.008/
4353913/
4353913</t>
  </si>
  <si>
    <t>02.06.03.04.008/
4353914/
4353914</t>
  </si>
  <si>
    <t>02.06.03.04.008/
4353915/
4353915</t>
  </si>
  <si>
    <t>02.06.03.04.008/
4353916/
4353916</t>
  </si>
  <si>
    <t>02.06.03.04.008/
4353917/
4353917</t>
  </si>
  <si>
    <t>02.06.03.04.008/
4353918/
4353918</t>
  </si>
  <si>
    <t>02.06.03.04.008/
4353919/
4353919</t>
  </si>
  <si>
    <t>02.06.03.04.008/
4353920/
4353920</t>
  </si>
  <si>
    <t>02.06.03.04.008/
4353921/
4353921</t>
  </si>
  <si>
    <t>02.06.03.04.008/
4353922/
4353922</t>
  </si>
  <si>
    <t>02.06.03.04.008/
4353923/
4353923</t>
  </si>
  <si>
    <t>02.06.04.03.008/
4354107/
4354107</t>
  </si>
  <si>
    <t>02.06.04.03.008/
4354108/
4354108</t>
  </si>
  <si>
    <t>02.06.04.03.008/
4354109/
4354109</t>
  </si>
  <si>
    <t>02.06.04.03.008/
4354110/
4354110</t>
  </si>
  <si>
    <t>02.07.01.01.052/
4354158/
4354158</t>
  </si>
  <si>
    <t>02.07.01.01.052/
4354159/
4354159</t>
  </si>
  <si>
    <t>02.07.01.01.052/
4354160/
4354160</t>
  </si>
  <si>
    <t>02.04.03.09.013/
4353240/
4353240</t>
  </si>
  <si>
    <t>02.04.03.09.013/
4353241/
4353241</t>
  </si>
  <si>
    <t>02.05.02.03.004/
4353242/
4353242</t>
  </si>
  <si>
    <t>Rak-rak Penyimpanan</t>
  </si>
  <si>
    <t>02.06.01.02.003/
4353259/
4353259</t>
  </si>
  <si>
    <t>02.06.01.02.003/
4353260/
4353260</t>
  </si>
  <si>
    <t>02.06.01.02.003/
4353262/
4353262</t>
  </si>
  <si>
    <t>02.06.01.02.011/
4353264/
4353264</t>
  </si>
  <si>
    <t>02.06.01.02.011/
4353266/
4353266</t>
  </si>
  <si>
    <t>02.06.01.02.011/
4353267/
4353267</t>
  </si>
  <si>
    <t>02.06.01.04.001/
4353304/
4353304</t>
  </si>
  <si>
    <t>02.06.01.04.001/
4353305/
4353305</t>
  </si>
  <si>
    <t>02.06.01.04.004/
4353409/
4353409</t>
  </si>
  <si>
    <t>02.06.01.04.004/
4353410/
4353410</t>
  </si>
  <si>
    <t>02.06.01.04.004/
4353411/
4353411</t>
  </si>
  <si>
    <t>02.06.02.01.030/
4353639/
4353639</t>
  </si>
  <si>
    <t>02.06.02.01.030/
4353640/
4353640</t>
  </si>
  <si>
    <t>02.06.02.01.030/
4353641/
4353641</t>
  </si>
  <si>
    <t>02.06.02.01.030/
4353642/
4353642</t>
  </si>
  <si>
    <t>02.06.02.01.030/
4353643/
4353643</t>
  </si>
  <si>
    <t>02.06.02.01.030/
4353644/
4353644</t>
  </si>
  <si>
    <t>02.06.02.01.030/
4353645/
4353645</t>
  </si>
  <si>
    <t>02.06.02.01.030/
4353646/
4353646</t>
  </si>
  <si>
    <t>02.06.02.01.030/
4353647/
4353647</t>
  </si>
  <si>
    <t>02.06.02.01.030/
4353648/
4353648</t>
  </si>
  <si>
    <t>02.06.02.01.030/
4353649/
4353649</t>
  </si>
  <si>
    <t>02.06.02.01.030/
4353650/
4353650</t>
  </si>
  <si>
    <t>02.06.02.01.030/
4353651/
4353651</t>
  </si>
  <si>
    <t>02.06.02.01.030/
4353652/
4353652</t>
  </si>
  <si>
    <t>02.06.02.01.030/
4353653/
4353653</t>
  </si>
  <si>
    <t>02.06.02.01.030/
4353654/
4353654</t>
  </si>
  <si>
    <t>02.06.02.01.030/
4353655/
4353655</t>
  </si>
  <si>
    <t>02.06.02.01.030/
4353656/
4353656</t>
  </si>
  <si>
    <t>02.06.02.01.030/
4353657/
4353657</t>
  </si>
  <si>
    <t>02.06.02.01.030/
4353658/
4353658</t>
  </si>
  <si>
    <t>02.06.02.01.030/
4353659/
4353659</t>
  </si>
  <si>
    <t>02.06.02.01.030/
4353660/
4353660</t>
  </si>
  <si>
    <t>02.06.02.01.030/
4353661/
4353661</t>
  </si>
  <si>
    <t>02.06.02.01.030/
4353662/
4353662</t>
  </si>
  <si>
    <t>02.06.02.01.030/
4353663/
4353663</t>
  </si>
  <si>
    <t>02.06.02.01.030/
4353664/
4353664</t>
  </si>
  <si>
    <t>02.06.02.01.030/
4353665/
4353665</t>
  </si>
  <si>
    <t>02.06.02.01.030/
4353666/
4353666</t>
  </si>
  <si>
    <t>02.06.02.01.030/
4353667/
4353667</t>
  </si>
  <si>
    <t>02.06.02.01.030/
4353668/
4353668</t>
  </si>
  <si>
    <t>02.06.02.01.030/
4353669/
4353669</t>
  </si>
  <si>
    <t>02.06.02.01.030/
4353670/
4353670</t>
  </si>
  <si>
    <t>02.06.02.01.030/
4353671/
4353671</t>
  </si>
  <si>
    <t>02.06.02.01.030/
4353672/
4353672</t>
  </si>
  <si>
    <t>02.06.02.01.030/
4353673/
4353673</t>
  </si>
  <si>
    <t>02.06.02.01.030/
4353674/
4353674</t>
  </si>
  <si>
    <t>02.06.02.01.030/
4353675/
4353675</t>
  </si>
  <si>
    <t>02.06.02.01.030/
4353676/
4353676</t>
  </si>
  <si>
    <t>02.06.02.01.030/
4353678/
4353678</t>
  </si>
  <si>
    <t>02.06.02.01.030/
4353679/
4353679</t>
  </si>
  <si>
    <t>02.06.04.01.008/
4354047/
4354047</t>
  </si>
  <si>
    <t>02.06.04.01.008/
4354048/
4354048</t>
  </si>
  <si>
    <t>02.06.04.01.008/
4354049/
4354049</t>
  </si>
  <si>
    <t>02.06.04.01.008/
4354050/
4354050</t>
  </si>
  <si>
    <t>02.06.04.01.008/
4354051/
4354051</t>
  </si>
  <si>
    <t>02.06.04.01.008/
4354052/
4354052</t>
  </si>
  <si>
    <t>02.06.04.01.008/
4354053/
4354053</t>
  </si>
  <si>
    <t>02.06.04.01.008/
4354054/
4354054</t>
  </si>
  <si>
    <t>02.06.04.01.008/
4354062/
4354062</t>
  </si>
  <si>
    <t>02.06.04.01.008/
4354063/
4354063</t>
  </si>
  <si>
    <t>02.06.04.01.008/
4354064/
4354064</t>
  </si>
  <si>
    <t>02.06.04.01.008/
4354065/
4354065</t>
  </si>
  <si>
    <t>02.07.01.04.044/
4354175/
4354175</t>
  </si>
  <si>
    <t>02.09.01.47.062/
4354221/
4354221</t>
  </si>
  <si>
    <t>02.09.01.47.062/
4354222/
4354222</t>
  </si>
  <si>
    <t>02.09.01.47.062/
4354224/
4354224</t>
  </si>
  <si>
    <t>02.09.01.47.062/
4354225/
4354225</t>
  </si>
  <si>
    <t>02.09.01.47.062/
4354226/
4354226</t>
  </si>
  <si>
    <t>02.09.04.04.004/
4354268/
4354268</t>
  </si>
  <si>
    <t>02.06.01.01.007/
4370052/
4370052</t>
  </si>
  <si>
    <t>02.06.01.04.001/
4370560/
4370560</t>
  </si>
  <si>
    <t>02.06.01.04.001/
4370563/
4370563</t>
  </si>
  <si>
    <t>02.06.01.04.002/
4370282/
4370282</t>
  </si>
  <si>
    <t>02.06.01.04.002/
4370283/
4370283</t>
  </si>
  <si>
    <t>02.06.01.04.002/
4370284/
4370284</t>
  </si>
  <si>
    <t>02.06.01.04.002/
4370285/
4370285</t>
  </si>
  <si>
    <t>02.06.01.04.004/
4370276/
4370276</t>
  </si>
  <si>
    <t>02.06.01.04.004/
4370277/
4370277</t>
  </si>
  <si>
    <t>02.06.01.04.004/
4370278/
4370278</t>
  </si>
  <si>
    <t>02.06.01.04.004/
4370279/
4370279</t>
  </si>
  <si>
    <t>02.06.01.04.004/
4370552/
4370552</t>
  </si>
  <si>
    <t>02.06.01.04.004/
4370553/
4370553</t>
  </si>
  <si>
    <t>02.06.01.04.004/
4370555/
4370555</t>
  </si>
  <si>
    <t>02.06.01.04.004/
4370556/
4370556</t>
  </si>
  <si>
    <t>02.06.01.04.004/
4370557/
4370557</t>
  </si>
  <si>
    <t>02.06.02.01.027/
4370318/
4370318</t>
  </si>
  <si>
    <t>02.06.02.01.027/
4370319/
4370319</t>
  </si>
  <si>
    <t>02.06.02.01.027/
4370320/
4370320</t>
  </si>
  <si>
    <t>02.06.03.02.003/
4370357/
4370357</t>
  </si>
  <si>
    <t>Apple</t>
  </si>
  <si>
    <t>02.06.03.03.012/
4469558/
4469558</t>
  </si>
  <si>
    <t>Hard Disk</t>
  </si>
  <si>
    <t>02.06.03.03.012/
4469559/
4469559</t>
  </si>
  <si>
    <t>02.06.04.03.006/
4370307/
4370307</t>
  </si>
  <si>
    <t>02.06.04.03.006/
4370309/
4370309</t>
  </si>
  <si>
    <t>02.06.04.03.006/
4370310/
4370310</t>
  </si>
  <si>
    <t>02.06.04.03.006/
4370311/
4370311</t>
  </si>
  <si>
    <t>02.06.04.03.006/
4370312/
4370312</t>
  </si>
  <si>
    <t>02.06.02.01.028/
4353558/
4353558</t>
  </si>
  <si>
    <t>02.06.02.01.030/
4353583/
4353583</t>
  </si>
  <si>
    <t>02.06.01.04.001/
4353277/
4353277</t>
  </si>
  <si>
    <t>02.06.01.04.001/
4353278/
4353278</t>
  </si>
  <si>
    <t>02.06.02.01.004/
4353454/
4353454</t>
  </si>
  <si>
    <t xml:space="preserve">        </t>
  </si>
  <si>
    <t>02.06.02.01.027/
4353523/
4353523</t>
  </si>
  <si>
    <t>02.06.02.01.027/
4353524/
4353524</t>
  </si>
  <si>
    <t>Devi Fitriani, SE / HILANG</t>
  </si>
  <si>
    <t>SHANTY ANITIA PURI HILANG</t>
  </si>
  <si>
    <t>MH1JFB116DK982823</t>
  </si>
  <si>
    <t>JFB1E-1940565</t>
  </si>
  <si>
    <t>A 3538 B</t>
  </si>
  <si>
    <t>MH1JFB114DK992038</t>
  </si>
  <si>
    <t>JFB1E-1947661</t>
  </si>
  <si>
    <t>A 3537 B</t>
  </si>
  <si>
    <t>02.06.04.07.006/
4354124/
4354124</t>
  </si>
  <si>
    <t>02.06.04.07.006/
4354125/
4354125</t>
  </si>
  <si>
    <t>campuran</t>
  </si>
  <si>
    <t>A 291 A</t>
  </si>
  <si>
    <t xml:space="preserve">Mutasi/
-
/Inventaris/
Kurang Baik/
</t>
  </si>
  <si>
    <t>02.04.03.08.024/
4353235/
4353235</t>
  </si>
  <si>
    <t>02.04.03.08.024/
4353236/
4353236</t>
  </si>
  <si>
    <t>02.06.02.01.030/
4353628/
4353628</t>
  </si>
  <si>
    <t>02.06.02.01.030/
4353629/
4353629</t>
  </si>
  <si>
    <t>02.06.02.01.030/
4353630/
4353630</t>
  </si>
  <si>
    <t>02.06.02.01.030/
4353631/
4353631</t>
  </si>
  <si>
    <t>02.06.04.01.008/
4354060/
4354060</t>
  </si>
  <si>
    <t>02.06.04.01.008/
4354061/
4354061</t>
  </si>
  <si>
    <t>02.09.01.47.062/
4354215/
4354215</t>
  </si>
  <si>
    <t>02.09.01.47.062/
4354216/
4354216</t>
  </si>
  <si>
    <t>02.09.01.47.062/
4354217/
4354217</t>
  </si>
  <si>
    <t>02.09.04.04.004/
4354253/
4354253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</si>
</sst>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3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name val="Arial Narrow"/>
      <family val="2"/>
    </font>
    <font>
      <sz val="9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1"/>
      <name val="Arial Narrow"/>
      <family val="2"/>
    </font>
    <font>
      <b/>
      <sz val="8"/>
      <name val="Verdan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10"/>
      <color theme="1"/>
      <name val="Arial Narrow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i/>
      <sz val="8"/>
      <name val="Verdana"/>
      <family val="2"/>
    </font>
    <font>
      <sz val="8"/>
      <name val="Arial"/>
      <family val="2"/>
    </font>
    <font>
      <sz val="11"/>
      <color indexed="8"/>
      <name val="Calibri"/>
      <family val="2"/>
      <charset val="1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8"/>
      <name val="Arial Narrow"/>
      <family val="2"/>
    </font>
    <font>
      <b/>
      <u/>
      <sz val="11"/>
      <name val="Arial Narrow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6">
    <xf numFmtId="0" fontId="0" fillId="0" borderId="0"/>
    <xf numFmtId="43" fontId="5" fillId="0" borderId="0" applyFont="0" applyFill="0" applyBorder="0" applyAlignment="0" applyProtection="0"/>
    <xf numFmtId="0" fontId="3" fillId="0" borderId="0"/>
    <xf numFmtId="0" fontId="16" fillId="5" borderId="0"/>
    <xf numFmtId="0" fontId="5" fillId="0" borderId="0"/>
    <xf numFmtId="0" fontId="2" fillId="0" borderId="0"/>
    <xf numFmtId="0" fontId="2" fillId="0" borderId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5" borderId="0"/>
    <xf numFmtId="0" fontId="5" fillId="0" borderId="0"/>
    <xf numFmtId="0" fontId="5" fillId="0" borderId="0"/>
    <xf numFmtId="0" fontId="3" fillId="0" borderId="0"/>
    <xf numFmtId="0" fontId="22" fillId="0" borderId="0"/>
    <xf numFmtId="0" fontId="2" fillId="0" borderId="0"/>
  </cellStyleXfs>
  <cellXfs count="491">
    <xf numFmtId="0" fontId="0" fillId="0" borderId="0" xfId="0"/>
    <xf numFmtId="0" fontId="3" fillId="0" borderId="0" xfId="2"/>
    <xf numFmtId="0" fontId="4" fillId="0" borderId="0" xfId="2" applyFont="1" applyAlignment="1"/>
    <xf numFmtId="0" fontId="4" fillId="0" borderId="0" xfId="2" applyFont="1" applyAlignment="1">
      <alignment horizontal="center" vertical="top"/>
    </xf>
    <xf numFmtId="0" fontId="4" fillId="0" borderId="0" xfId="2" applyFont="1" applyAlignment="1">
      <alignment vertical="top"/>
    </xf>
    <xf numFmtId="0" fontId="3" fillId="0" borderId="0" xfId="2" applyAlignment="1">
      <alignment vertical="top"/>
    </xf>
    <xf numFmtId="0" fontId="3" fillId="0" borderId="0" xfId="2" applyAlignment="1">
      <alignment horizontal="center" vertical="top"/>
    </xf>
    <xf numFmtId="0" fontId="4" fillId="0" borderId="0" xfId="0" applyFont="1" applyAlignment="1">
      <alignment horizontal="left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vertical="top"/>
    </xf>
    <xf numFmtId="0" fontId="3" fillId="0" borderId="0" xfId="2" applyFont="1"/>
    <xf numFmtId="0" fontId="7" fillId="0" borderId="0" xfId="2" applyFont="1" applyAlignment="1"/>
    <xf numFmtId="0" fontId="3" fillId="0" borderId="0" xfId="2" applyFont="1" applyAlignment="1">
      <alignment horizontal="left"/>
    </xf>
    <xf numFmtId="0" fontId="8" fillId="0" borderId="0" xfId="2" applyFont="1" applyAlignment="1"/>
    <xf numFmtId="43" fontId="8" fillId="0" borderId="0" xfId="2" applyNumberFormat="1" applyFont="1" applyAlignment="1">
      <alignment horizontal="left"/>
    </xf>
    <xf numFmtId="0" fontId="7" fillId="0" borderId="0" xfId="2" applyFont="1" applyAlignment="1">
      <alignment horizontal="center" vertical="top"/>
    </xf>
    <xf numFmtId="0" fontId="7" fillId="0" borderId="0" xfId="2" applyFont="1" applyAlignment="1">
      <alignment vertical="top"/>
    </xf>
    <xf numFmtId="0" fontId="8" fillId="0" borderId="0" xfId="2" applyFont="1" applyAlignment="1">
      <alignment horizontal="left" vertical="top"/>
    </xf>
    <xf numFmtId="0" fontId="8" fillId="0" borderId="0" xfId="2" applyFont="1" applyAlignment="1">
      <alignment vertical="top"/>
    </xf>
    <xf numFmtId="0" fontId="9" fillId="0" borderId="0" xfId="2" applyFont="1" applyAlignment="1">
      <alignment vertical="top"/>
    </xf>
    <xf numFmtId="0" fontId="3" fillId="0" borderId="0" xfId="2" applyAlignment="1"/>
    <xf numFmtId="0" fontId="11" fillId="0" borderId="0" xfId="2" applyFont="1" applyBorder="1" applyAlignment="1"/>
    <xf numFmtId="0" fontId="12" fillId="2" borderId="3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top"/>
    </xf>
    <xf numFmtId="0" fontId="12" fillId="2" borderId="3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vertical="center"/>
    </xf>
    <xf numFmtId="0" fontId="12" fillId="2" borderId="9" xfId="2" applyFont="1" applyFill="1" applyBorder="1" applyAlignment="1">
      <alignment horizontal="center" vertical="top"/>
    </xf>
    <xf numFmtId="0" fontId="12" fillId="2" borderId="9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top"/>
    </xf>
    <xf numFmtId="0" fontId="12" fillId="2" borderId="12" xfId="2" applyFont="1" applyFill="1" applyBorder="1" applyAlignment="1">
      <alignment horizontal="center" vertical="top"/>
    </xf>
    <xf numFmtId="0" fontId="12" fillId="2" borderId="13" xfId="2" applyFont="1" applyFill="1" applyBorder="1" applyAlignment="1">
      <alignment vertical="top"/>
    </xf>
    <xf numFmtId="0" fontId="12" fillId="3" borderId="13" xfId="2" applyFont="1" applyFill="1" applyBorder="1" applyAlignment="1">
      <alignment horizontal="center"/>
    </xf>
    <xf numFmtId="0" fontId="12" fillId="3" borderId="11" xfId="2" applyFont="1" applyFill="1" applyBorder="1" applyAlignment="1">
      <alignment horizontal="center"/>
    </xf>
    <xf numFmtId="0" fontId="12" fillId="3" borderId="11" xfId="2" applyFont="1" applyFill="1" applyBorder="1" applyAlignment="1">
      <alignment horizontal="center" wrapText="1"/>
    </xf>
    <xf numFmtId="0" fontId="13" fillId="0" borderId="0" xfId="2" applyFont="1" applyAlignment="1">
      <alignment horizontal="center"/>
    </xf>
    <xf numFmtId="0" fontId="13" fillId="0" borderId="2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13" fillId="0" borderId="5" xfId="2" applyFont="1" applyFill="1" applyBorder="1" applyAlignment="1">
      <alignment horizontal="left"/>
    </xf>
    <xf numFmtId="0" fontId="13" fillId="0" borderId="2" xfId="2" applyFont="1" applyFill="1" applyBorder="1" applyAlignment="1">
      <alignment horizontal="center" vertical="top"/>
    </xf>
    <xf numFmtId="0" fontId="13" fillId="0" borderId="2" xfId="2" applyFont="1" applyFill="1" applyBorder="1" applyAlignment="1">
      <alignment horizontal="center"/>
    </xf>
    <xf numFmtId="0" fontId="13" fillId="0" borderId="0" xfId="2" applyFont="1" applyFill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Border="1" applyAlignment="1">
      <alignment vertical="top"/>
    </xf>
    <xf numFmtId="0" fontId="14" fillId="0" borderId="4" xfId="0" applyFont="1" applyBorder="1"/>
    <xf numFmtId="0" fontId="15" fillId="0" borderId="3" xfId="0" applyFont="1" applyFill="1" applyBorder="1" applyAlignment="1">
      <alignment vertical="top"/>
    </xf>
    <xf numFmtId="0" fontId="15" fillId="0" borderId="3" xfId="0" applyFont="1" applyFill="1" applyBorder="1" applyAlignment="1">
      <alignment horizontal="center" vertical="top"/>
    </xf>
    <xf numFmtId="0" fontId="15" fillId="0" borderId="2" xfId="0" applyFont="1" applyBorder="1" applyAlignment="1">
      <alignment vertical="top"/>
    </xf>
    <xf numFmtId="0" fontId="15" fillId="4" borderId="2" xfId="0" applyNumberFormat="1" applyFont="1" applyFill="1" applyBorder="1" applyAlignment="1">
      <alignment horizontal="left" vertical="center"/>
    </xf>
    <xf numFmtId="164" fontId="15" fillId="0" borderId="2" xfId="3" applyNumberFormat="1" applyFont="1" applyFill="1" applyBorder="1" applyAlignment="1">
      <alignment vertical="center"/>
    </xf>
    <xf numFmtId="0" fontId="15" fillId="4" borderId="2" xfId="0" applyNumberFormat="1" applyFont="1" applyFill="1" applyBorder="1" applyAlignment="1">
      <alignment horizontal="center" vertical="center"/>
    </xf>
    <xf numFmtId="3" fontId="15" fillId="4" borderId="2" xfId="0" applyNumberFormat="1" applyFont="1" applyFill="1" applyBorder="1" applyAlignment="1">
      <alignment horizontal="right" vertical="center"/>
    </xf>
    <xf numFmtId="39" fontId="15" fillId="4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vertical="top"/>
    </xf>
    <xf numFmtId="0" fontId="15" fillId="0" borderId="2" xfId="0" applyFont="1" applyBorder="1" applyAlignment="1">
      <alignment horizontal="center"/>
    </xf>
    <xf numFmtId="0" fontId="15" fillId="0" borderId="2" xfId="3" applyNumberFormat="1" applyFont="1" applyFill="1" applyBorder="1" applyAlignment="1">
      <alignment horizontal="center" vertical="center"/>
    </xf>
    <xf numFmtId="39" fontId="15" fillId="0" borderId="2" xfId="3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top"/>
    </xf>
    <xf numFmtId="0" fontId="15" fillId="0" borderId="2" xfId="0" applyFont="1" applyBorder="1" applyAlignment="1">
      <alignment horizontal="center" vertical="top"/>
    </xf>
    <xf numFmtId="0" fontId="17" fillId="0" borderId="2" xfId="4" applyNumberFormat="1" applyFont="1" applyFill="1" applyBorder="1" applyAlignment="1">
      <alignment vertical="center"/>
    </xf>
    <xf numFmtId="1" fontId="15" fillId="0" borderId="2" xfId="4" applyNumberFormat="1" applyFont="1" applyFill="1" applyBorder="1" applyAlignment="1">
      <alignment horizontal="center" vertical="center"/>
    </xf>
    <xf numFmtId="39" fontId="15" fillId="0" borderId="2" xfId="4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top"/>
    </xf>
    <xf numFmtId="0" fontId="0" fillId="0" borderId="2" xfId="0" applyFill="1" applyBorder="1"/>
    <xf numFmtId="0" fontId="0" fillId="0" borderId="2" xfId="0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top"/>
    </xf>
    <xf numFmtId="165" fontId="8" fillId="0" borderId="2" xfId="1" applyNumberFormat="1" applyFont="1" applyFill="1" applyBorder="1" applyAlignment="1">
      <alignment vertical="top"/>
    </xf>
    <xf numFmtId="0" fontId="0" fillId="0" borderId="2" xfId="0" applyFill="1" applyBorder="1" applyAlignment="1">
      <alignment horizontal="center"/>
    </xf>
    <xf numFmtId="0" fontId="8" fillId="0" borderId="13" xfId="0" applyFont="1" applyFill="1" applyBorder="1" applyAlignment="1">
      <alignment vertical="top"/>
    </xf>
    <xf numFmtId="0" fontId="0" fillId="0" borderId="13" xfId="0" applyFill="1" applyBorder="1"/>
    <xf numFmtId="0" fontId="8" fillId="0" borderId="13" xfId="0" applyFont="1" applyFill="1" applyBorder="1" applyAlignment="1">
      <alignment horizontal="center" vertical="top"/>
    </xf>
    <xf numFmtId="165" fontId="8" fillId="0" borderId="13" xfId="1" applyNumberFormat="1" applyFont="1" applyFill="1" applyBorder="1" applyAlignment="1">
      <alignment vertical="top"/>
    </xf>
    <xf numFmtId="0" fontId="19" fillId="0" borderId="13" xfId="5" applyFont="1" applyFill="1" applyBorder="1" applyAlignment="1">
      <alignment horizontal="center" vertical="top" wrapText="1"/>
    </xf>
    <xf numFmtId="165" fontId="15" fillId="0" borderId="2" xfId="1" applyNumberFormat="1" applyFont="1" applyFill="1" applyBorder="1" applyAlignment="1">
      <alignment vertical="top"/>
    </xf>
    <xf numFmtId="0" fontId="17" fillId="0" borderId="2" xfId="5" applyFont="1" applyFill="1" applyBorder="1" applyAlignment="1">
      <alignment horizontal="center" vertical="top" wrapText="1"/>
    </xf>
    <xf numFmtId="0" fontId="14" fillId="0" borderId="2" xfId="2" applyFont="1" applyFill="1" applyBorder="1" applyAlignment="1">
      <alignment horizontal="center"/>
    </xf>
    <xf numFmtId="0" fontId="8" fillId="0" borderId="0" xfId="2" applyFont="1" applyFill="1"/>
    <xf numFmtId="0" fontId="8" fillId="0" borderId="0" xfId="2" applyFont="1" applyFill="1" applyAlignment="1">
      <alignment horizontal="left"/>
    </xf>
    <xf numFmtId="0" fontId="8" fillId="0" borderId="0" xfId="2" applyFont="1" applyFill="1" applyAlignment="1">
      <alignment horizontal="center" vertical="top"/>
    </xf>
    <xf numFmtId="165" fontId="8" fillId="0" borderId="0" xfId="1" applyNumberFormat="1" applyFont="1" applyFill="1" applyAlignment="1">
      <alignment horizontal="center" vertical="top"/>
    </xf>
    <xf numFmtId="165" fontId="8" fillId="0" borderId="0" xfId="1" quotePrefix="1" applyNumberFormat="1" applyFont="1" applyFill="1" applyAlignment="1">
      <alignment horizontal="left" vertical="top"/>
    </xf>
    <xf numFmtId="0" fontId="8" fillId="0" borderId="0" xfId="2" quotePrefix="1" applyFont="1" applyFill="1" applyAlignment="1">
      <alignment horizontal="center" vertical="top"/>
    </xf>
    <xf numFmtId="165" fontId="8" fillId="0" borderId="0" xfId="2" applyNumberFormat="1" applyFont="1" applyFill="1" applyAlignment="1">
      <alignment horizontal="center" vertical="top"/>
    </xf>
    <xf numFmtId="0" fontId="8" fillId="0" borderId="0" xfId="2" applyFont="1" applyFill="1" applyAlignment="1">
      <alignment vertical="top"/>
    </xf>
    <xf numFmtId="165" fontId="8" fillId="0" borderId="0" xfId="1" applyNumberFormat="1" applyFont="1" applyFill="1" applyAlignment="1">
      <alignment vertical="top"/>
    </xf>
    <xf numFmtId="0" fontId="8" fillId="0" borderId="0" xfId="2" applyFo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 vertical="top"/>
    </xf>
    <xf numFmtId="43" fontId="8" fillId="0" borderId="0" xfId="6" applyNumberFormat="1" applyFont="1" applyFill="1" applyAlignment="1">
      <alignment horizontal="left" vertical="top"/>
    </xf>
    <xf numFmtId="0" fontId="19" fillId="0" borderId="0" xfId="6" applyFont="1" applyFill="1" applyAlignment="1">
      <alignment horizontal="center" vertical="top"/>
    </xf>
    <xf numFmtId="0" fontId="8" fillId="0" borderId="0" xfId="6" applyFont="1" applyFill="1" applyAlignment="1">
      <alignment horizontal="left"/>
    </xf>
    <xf numFmtId="0" fontId="8" fillId="0" borderId="0" xfId="6" applyFon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8" fillId="0" borderId="0" xfId="6" quotePrefix="1" applyFont="1" applyFill="1" applyAlignment="1">
      <alignment horizontal="center" vertical="top"/>
    </xf>
    <xf numFmtId="41" fontId="8" fillId="0" borderId="0" xfId="2" applyNumberFormat="1" applyFont="1" applyFill="1" applyAlignment="1">
      <alignment horizontal="center" vertical="top"/>
    </xf>
    <xf numFmtId="0" fontId="8" fillId="0" borderId="0" xfId="6" applyFont="1" applyFill="1"/>
    <xf numFmtId="0" fontId="8" fillId="0" borderId="0" xfId="6" applyFont="1" applyFill="1" applyAlignment="1">
      <alignment horizontal="left" vertical="top"/>
    </xf>
    <xf numFmtId="37" fontId="20" fillId="0" borderId="0" xfId="2" applyNumberFormat="1" applyFont="1" applyBorder="1" applyAlignment="1">
      <alignment horizontal="left" vertical="center"/>
    </xf>
    <xf numFmtId="0" fontId="8" fillId="0" borderId="0" xfId="6" quotePrefix="1" applyFont="1" applyFill="1" applyAlignment="1">
      <alignment horizontal="left" vertical="top"/>
    </xf>
    <xf numFmtId="0" fontId="8" fillId="0" borderId="0" xfId="6" quotePrefix="1" applyNumberFormat="1" applyFont="1" applyFill="1" applyAlignment="1">
      <alignment horizontal="center"/>
    </xf>
    <xf numFmtId="0" fontId="8" fillId="0" borderId="0" xfId="6" applyNumberFormat="1" applyFont="1" applyFill="1" applyAlignment="1">
      <alignment horizontal="left"/>
    </xf>
    <xf numFmtId="0" fontId="8" fillId="0" borderId="0" xfId="6" quotePrefix="1" applyNumberFormat="1" applyFont="1" applyFill="1" applyAlignment="1">
      <alignment horizontal="center" vertical="top"/>
    </xf>
    <xf numFmtId="0" fontId="8" fillId="0" borderId="0" xfId="6" applyNumberFormat="1" applyFont="1" applyFill="1" applyAlignment="1">
      <alignment horizontal="left" vertical="top"/>
    </xf>
    <xf numFmtId="0" fontId="8" fillId="0" borderId="0" xfId="6" applyNumberFormat="1" applyFont="1" applyFill="1" applyAlignment="1">
      <alignment horizontal="center"/>
    </xf>
    <xf numFmtId="0" fontId="8" fillId="0" borderId="0" xfId="6" applyNumberFormat="1" applyFont="1" applyFill="1" applyAlignment="1">
      <alignment horizontal="center" vertical="top"/>
    </xf>
    <xf numFmtId="49" fontId="8" fillId="0" borderId="0" xfId="6" applyNumberFormat="1" applyFont="1" applyFill="1" applyAlignment="1">
      <alignment horizontal="left" vertical="top"/>
    </xf>
    <xf numFmtId="165" fontId="8" fillId="0" borderId="0" xfId="2" applyNumberFormat="1" applyFont="1" applyFill="1" applyAlignment="1">
      <alignment vertical="top"/>
    </xf>
    <xf numFmtId="37" fontId="20" fillId="0" borderId="0" xfId="2" applyNumberFormat="1" applyFont="1" applyBorder="1" applyAlignment="1">
      <alignment vertical="center"/>
    </xf>
    <xf numFmtId="0" fontId="8" fillId="0" borderId="0" xfId="6" applyFont="1" applyFill="1" applyBorder="1" applyAlignment="1">
      <alignment horizontal="center" vertical="top"/>
    </xf>
    <xf numFmtId="0" fontId="8" fillId="0" borderId="0" xfId="6" applyNumberFormat="1" applyFont="1" applyFill="1" applyAlignment="1">
      <alignment horizontal="right"/>
    </xf>
    <xf numFmtId="0" fontId="3" fillId="0" borderId="0" xfId="2" applyAlignment="1">
      <alignment horizontal="center"/>
    </xf>
    <xf numFmtId="0" fontId="3" fillId="0" borderId="0" xfId="2" applyAlignment="1">
      <alignment horizontal="left"/>
    </xf>
    <xf numFmtId="0" fontId="8" fillId="0" borderId="0" xfId="2" applyFont="1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6" applyFont="1" applyAlignment="1">
      <alignment horizontal="center" vertical="top"/>
    </xf>
    <xf numFmtId="0" fontId="3" fillId="0" borderId="0" xfId="6" applyFont="1" applyAlignment="1">
      <alignment vertical="top"/>
    </xf>
    <xf numFmtId="0" fontId="3" fillId="0" borderId="0" xfId="6" applyFont="1" applyBorder="1" applyAlignment="1">
      <alignment horizontal="center" vertical="top"/>
    </xf>
    <xf numFmtId="0" fontId="21" fillId="0" borderId="0" xfId="6" applyFont="1" applyAlignment="1">
      <alignment vertical="top"/>
    </xf>
    <xf numFmtId="0" fontId="21" fillId="0" borderId="0" xfId="6" applyNumberFormat="1" applyFont="1" applyAlignment="1">
      <alignment horizontal="center"/>
    </xf>
    <xf numFmtId="0" fontId="21" fillId="0" borderId="0" xfId="6" applyNumberFormat="1" applyFont="1"/>
    <xf numFmtId="0" fontId="21" fillId="0" borderId="0" xfId="6" applyFont="1" applyAlignment="1">
      <alignment horizontal="center" vertical="top"/>
    </xf>
    <xf numFmtId="0" fontId="21" fillId="0" borderId="0" xfId="6" applyFont="1" applyBorder="1" applyAlignment="1">
      <alignment horizontal="center" vertical="top"/>
    </xf>
    <xf numFmtId="0" fontId="21" fillId="0" borderId="0" xfId="6" applyNumberFormat="1" applyFont="1" applyAlignment="1">
      <alignment horizontal="right"/>
    </xf>
    <xf numFmtId="0" fontId="21" fillId="0" borderId="0" xfId="6" applyFont="1" applyAlignment="1">
      <alignment horizontal="right"/>
    </xf>
    <xf numFmtId="0" fontId="21" fillId="0" borderId="0" xfId="6" applyFont="1" applyAlignment="1">
      <alignment horizontal="left"/>
    </xf>
    <xf numFmtId="0" fontId="21" fillId="0" borderId="0" xfId="6" applyFont="1"/>
    <xf numFmtId="0" fontId="21" fillId="0" borderId="0" xfId="6" applyNumberFormat="1" applyFont="1" applyAlignment="1">
      <alignment horizontal="left"/>
    </xf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12" fillId="2" borderId="4" xfId="2" applyFont="1" applyFill="1" applyBorder="1" applyAlignment="1">
      <alignment horizontal="center" vertical="top"/>
    </xf>
    <xf numFmtId="0" fontId="12" fillId="2" borderId="10" xfId="2" applyFont="1" applyFill="1" applyBorder="1" applyAlignment="1">
      <alignment horizontal="center" vertical="top"/>
    </xf>
    <xf numFmtId="0" fontId="12" fillId="2" borderId="11" xfId="2" applyFont="1" applyFill="1" applyBorder="1" applyAlignment="1">
      <alignment horizontal="center" vertical="top"/>
    </xf>
    <xf numFmtId="0" fontId="10" fillId="0" borderId="0" xfId="2" applyFont="1" applyBorder="1" applyAlignment="1"/>
    <xf numFmtId="0" fontId="12" fillId="2" borderId="13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wrapText="1"/>
    </xf>
    <xf numFmtId="0" fontId="3" fillId="0" borderId="5" xfId="2" applyFont="1" applyFill="1" applyBorder="1" applyAlignment="1">
      <alignment horizontal="left" wrapText="1"/>
    </xf>
    <xf numFmtId="0" fontId="13" fillId="0" borderId="5" xfId="2" applyFont="1" applyFill="1" applyBorder="1" applyAlignment="1">
      <alignment horizontal="left" wrapText="1"/>
    </xf>
    <xf numFmtId="0" fontId="13" fillId="0" borderId="2" xfId="2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center" vertical="top" wrapText="1"/>
    </xf>
    <xf numFmtId="39" fontId="15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23" fillId="0" borderId="18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24" fillId="0" borderId="16" xfId="0" applyFont="1" applyFill="1" applyBorder="1" applyAlignment="1">
      <alignment horizontal="center" vertical="top" wrapText="1"/>
    </xf>
    <xf numFmtId="3" fontId="23" fillId="0" borderId="2" xfId="0" applyNumberFormat="1" applyFont="1" applyFill="1" applyBorder="1" applyAlignment="1">
      <alignment horizontal="right" vertical="top" wrapText="1"/>
    </xf>
    <xf numFmtId="0" fontId="24" fillId="0" borderId="17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center" vertical="top" wrapText="1"/>
    </xf>
    <xf numFmtId="3" fontId="24" fillId="0" borderId="17" xfId="0" applyNumberFormat="1" applyFont="1" applyFill="1" applyBorder="1" applyAlignment="1">
      <alignment horizontal="right" vertical="top" wrapText="1"/>
    </xf>
    <xf numFmtId="3" fontId="15" fillId="0" borderId="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top" wrapText="1"/>
    </xf>
    <xf numFmtId="0" fontId="3" fillId="0" borderId="2" xfId="2" applyBorder="1" applyAlignment="1">
      <alignment horizontal="center" vertical="top"/>
    </xf>
    <xf numFmtId="0" fontId="24" fillId="0" borderId="18" xfId="0" applyFont="1" applyFill="1" applyBorder="1" applyAlignment="1">
      <alignment horizontal="center" vertical="top" wrapText="1"/>
    </xf>
    <xf numFmtId="3" fontId="24" fillId="0" borderId="19" xfId="0" applyNumberFormat="1" applyFont="1" applyFill="1" applyBorder="1" applyAlignment="1">
      <alignment horizontal="right" vertical="top" wrapText="1"/>
    </xf>
    <xf numFmtId="0" fontId="0" fillId="0" borderId="3" xfId="0" applyFill="1" applyBorder="1" applyAlignment="1">
      <alignment vertical="center" wrapText="1"/>
    </xf>
    <xf numFmtId="3" fontId="24" fillId="0" borderId="2" xfId="0" applyNumberFormat="1" applyFont="1" applyFill="1" applyBorder="1" applyAlignment="1">
      <alignment horizontal="right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15" fillId="0" borderId="3" xfId="3" applyNumberFormat="1" applyFont="1" applyFill="1" applyBorder="1" applyAlignment="1">
      <alignment horizontal="center" vertical="center"/>
    </xf>
    <xf numFmtId="39" fontId="15" fillId="0" borderId="3" xfId="4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left" vertical="top" wrapText="1"/>
    </xf>
    <xf numFmtId="0" fontId="23" fillId="6" borderId="17" xfId="0" applyFont="1" applyFill="1" applyBorder="1" applyAlignment="1">
      <alignment horizontal="left" vertical="top" wrapText="1"/>
    </xf>
    <xf numFmtId="0" fontId="23" fillId="6" borderId="17" xfId="0" applyFont="1" applyFill="1" applyBorder="1" applyAlignment="1">
      <alignment horizontal="center" vertical="top" wrapText="1"/>
    </xf>
    <xf numFmtId="0" fontId="23" fillId="6" borderId="17" xfId="0" applyFont="1" applyFill="1" applyBorder="1" applyAlignment="1">
      <alignment vertical="top" wrapText="1"/>
    </xf>
    <xf numFmtId="3" fontId="23" fillId="6" borderId="17" xfId="0" applyNumberFormat="1" applyFont="1" applyFill="1" applyBorder="1" applyAlignment="1">
      <alignment horizontal="right" vertical="top" wrapText="1"/>
    </xf>
    <xf numFmtId="0" fontId="3" fillId="0" borderId="0" xfId="2" applyFill="1"/>
    <xf numFmtId="3" fontId="15" fillId="4" borderId="3" xfId="0" applyNumberFormat="1" applyFont="1" applyFill="1" applyBorder="1" applyAlignment="1">
      <alignment horizontal="right" vertical="center"/>
    </xf>
    <xf numFmtId="39" fontId="15" fillId="4" borderId="3" xfId="0" applyNumberFormat="1" applyFont="1" applyFill="1" applyBorder="1" applyAlignment="1">
      <alignment vertical="center"/>
    </xf>
    <xf numFmtId="0" fontId="27" fillId="0" borderId="7" xfId="0" applyFont="1" applyFill="1" applyBorder="1" applyAlignment="1">
      <alignment vertical="center"/>
    </xf>
    <xf numFmtId="0" fontId="28" fillId="0" borderId="0" xfId="2" applyFont="1" applyFill="1"/>
    <xf numFmtId="0" fontId="28" fillId="0" borderId="0" xfId="6" applyFont="1" applyFill="1" applyAlignment="1">
      <alignment horizontal="center" vertical="top"/>
    </xf>
    <xf numFmtId="0" fontId="28" fillId="0" borderId="0" xfId="6" applyFont="1" applyFill="1" applyAlignment="1">
      <alignment vertical="top"/>
    </xf>
    <xf numFmtId="43" fontId="8" fillId="0" borderId="0" xfId="6" quotePrefix="1" applyNumberFormat="1" applyFont="1" applyFill="1" applyAlignment="1">
      <alignment horizontal="left" vertical="top"/>
    </xf>
    <xf numFmtId="0" fontId="28" fillId="0" borderId="0" xfId="6" quotePrefix="1" applyFont="1" applyFill="1" applyAlignment="1">
      <alignment horizontal="center" vertical="top"/>
    </xf>
    <xf numFmtId="0" fontId="28" fillId="0" borderId="0" xfId="6" applyFont="1" applyFill="1" applyAlignment="1">
      <alignment horizontal="left" vertical="top"/>
    </xf>
    <xf numFmtId="0" fontId="28" fillId="0" borderId="0" xfId="6" quotePrefix="1" applyFont="1" applyFill="1" applyAlignment="1">
      <alignment horizontal="left" vertical="top"/>
    </xf>
    <xf numFmtId="0" fontId="29" fillId="0" borderId="0" xfId="6" applyNumberFormat="1" applyFont="1" applyFill="1" applyAlignment="1">
      <alignment horizontal="left"/>
    </xf>
    <xf numFmtId="0" fontId="28" fillId="0" borderId="0" xfId="6" quotePrefix="1" applyNumberFormat="1" applyFont="1" applyFill="1" applyAlignment="1">
      <alignment horizontal="center" vertical="top"/>
    </xf>
    <xf numFmtId="0" fontId="29" fillId="0" borderId="0" xfId="6" applyNumberFormat="1" applyFont="1" applyFill="1" applyAlignment="1">
      <alignment horizontal="left" vertical="center"/>
    </xf>
    <xf numFmtId="0" fontId="28" fillId="0" borderId="0" xfId="6" applyNumberFormat="1" applyFont="1" applyFill="1" applyAlignment="1">
      <alignment horizontal="left" vertical="top"/>
    </xf>
    <xf numFmtId="0" fontId="28" fillId="0" borderId="0" xfId="6" applyNumberFormat="1" applyFont="1" applyFill="1" applyAlignment="1">
      <alignment horizontal="center" vertical="top"/>
    </xf>
    <xf numFmtId="49" fontId="28" fillId="0" borderId="0" xfId="6" applyNumberFormat="1" applyFont="1" applyFill="1" applyAlignment="1">
      <alignment horizontal="left" vertical="top"/>
    </xf>
    <xf numFmtId="0" fontId="8" fillId="0" borderId="0" xfId="15" applyNumberFormat="1" applyFont="1" applyFill="1" applyBorder="1" applyAlignment="1">
      <alignment horizontal="left" vertical="top"/>
    </xf>
    <xf numFmtId="0" fontId="8" fillId="0" borderId="0" xfId="15" applyFont="1" applyFill="1" applyBorder="1" applyAlignment="1">
      <alignment vertical="top"/>
    </xf>
    <xf numFmtId="0" fontId="28" fillId="0" borderId="0" xfId="6" applyNumberFormat="1" applyFont="1" applyFill="1" applyAlignment="1">
      <alignment horizontal="center"/>
    </xf>
    <xf numFmtId="0" fontId="28" fillId="0" borderId="0" xfId="6" applyFont="1" applyFill="1" applyBorder="1" applyAlignment="1">
      <alignment horizontal="center" vertical="top"/>
    </xf>
    <xf numFmtId="0" fontId="28" fillId="0" borderId="0" xfId="6" applyNumberFormat="1" applyFont="1" applyFill="1" applyAlignment="1">
      <alignment horizontal="right"/>
    </xf>
    <xf numFmtId="0" fontId="8" fillId="0" borderId="0" xfId="15" applyFont="1" applyFill="1" applyBorder="1" applyAlignment="1">
      <alignment horizontal="center" vertical="top"/>
    </xf>
    <xf numFmtId="4" fontId="19" fillId="0" borderId="0" xfId="15" applyNumberFormat="1" applyFont="1" applyFill="1" applyBorder="1" applyAlignment="1">
      <alignment vertical="top"/>
    </xf>
    <xf numFmtId="0" fontId="3" fillId="0" borderId="0" xfId="2" applyFont="1" applyAlignment="1">
      <alignment horizontal="center" vertical="top"/>
    </xf>
    <xf numFmtId="0" fontId="8" fillId="0" borderId="0" xfId="15" applyFont="1" applyFill="1" applyBorder="1" applyAlignment="1">
      <alignment horizontal="center"/>
    </xf>
    <xf numFmtId="0" fontId="0" fillId="0" borderId="7" xfId="0" applyFill="1" applyBorder="1"/>
    <xf numFmtId="0" fontId="27" fillId="0" borderId="7" xfId="0" applyFont="1" applyFill="1" applyBorder="1" applyAlignment="1">
      <alignment vertical="center" wrapText="1"/>
    </xf>
    <xf numFmtId="0" fontId="8" fillId="0" borderId="0" xfId="15" applyFont="1" applyFill="1" applyBorder="1" applyAlignment="1">
      <alignment horizontal="center"/>
    </xf>
    <xf numFmtId="0" fontId="3" fillId="0" borderId="0" xfId="2" applyFont="1" applyAlignment="1"/>
    <xf numFmtId="0" fontId="7" fillId="0" borderId="0" xfId="2" applyFont="1" applyBorder="1" applyAlignment="1"/>
    <xf numFmtId="0" fontId="8" fillId="3" borderId="13" xfId="2" applyFont="1" applyFill="1" applyBorder="1" applyAlignment="1"/>
    <xf numFmtId="0" fontId="3" fillId="0" borderId="2" xfId="2" applyFont="1" applyFill="1" applyBorder="1" applyAlignment="1"/>
    <xf numFmtId="0" fontId="8" fillId="0" borderId="0" xfId="15" applyFont="1" applyFill="1" applyBorder="1" applyAlignment="1"/>
    <xf numFmtId="0" fontId="8" fillId="0" borderId="0" xfId="15" applyNumberFormat="1" applyFont="1" applyFill="1" applyBorder="1" applyAlignment="1">
      <alignment vertical="top"/>
    </xf>
    <xf numFmtId="0" fontId="23" fillId="7" borderId="17" xfId="0" applyFont="1" applyFill="1" applyBorder="1" applyAlignment="1">
      <alignment horizontal="left" vertical="top" wrapText="1"/>
    </xf>
    <xf numFmtId="0" fontId="3" fillId="2" borderId="0" xfId="2" applyFill="1"/>
    <xf numFmtId="0" fontId="27" fillId="0" borderId="0" xfId="0" applyFont="1" applyFill="1" applyBorder="1" applyAlignment="1">
      <alignment vertical="center"/>
    </xf>
    <xf numFmtId="0" fontId="32" fillId="2" borderId="22" xfId="0" applyFont="1" applyFill="1" applyBorder="1" applyAlignment="1">
      <alignment horizontal="left" vertical="center"/>
    </xf>
    <xf numFmtId="0" fontId="23" fillId="4" borderId="16" xfId="0" applyFont="1" applyFill="1" applyBorder="1" applyAlignment="1">
      <alignment horizontal="center" vertical="top" wrapText="1"/>
    </xf>
    <xf numFmtId="0" fontId="23" fillId="4" borderId="17" xfId="0" applyFont="1" applyFill="1" applyBorder="1" applyAlignment="1">
      <alignment horizontal="left" vertical="top" wrapText="1"/>
    </xf>
    <xf numFmtId="0" fontId="23" fillId="4" borderId="17" xfId="0" applyFont="1" applyFill="1" applyBorder="1" applyAlignment="1">
      <alignment horizontal="center" vertical="top" wrapText="1"/>
    </xf>
    <xf numFmtId="3" fontId="23" fillId="4" borderId="17" xfId="0" applyNumberFormat="1" applyFont="1" applyFill="1" applyBorder="1" applyAlignment="1">
      <alignment horizontal="right" vertical="top" wrapText="1"/>
    </xf>
    <xf numFmtId="0" fontId="15" fillId="4" borderId="3" xfId="0" applyFont="1" applyFill="1" applyBorder="1" applyAlignment="1">
      <alignment vertical="top"/>
    </xf>
    <xf numFmtId="0" fontId="13" fillId="4" borderId="2" xfId="2" applyFont="1" applyFill="1" applyBorder="1" applyAlignment="1">
      <alignment horizontal="center" vertical="top"/>
    </xf>
    <xf numFmtId="41" fontId="15" fillId="4" borderId="3" xfId="2" applyNumberFormat="1" applyFont="1" applyFill="1" applyBorder="1" applyAlignment="1">
      <alignment horizontal="center" vertical="top"/>
    </xf>
    <xf numFmtId="0" fontId="0" fillId="4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center" vertical="top"/>
    </xf>
    <xf numFmtId="41" fontId="15" fillId="4" borderId="2" xfId="2" applyNumberFormat="1" applyFont="1" applyFill="1" applyBorder="1" applyAlignment="1">
      <alignment horizontal="center" vertical="top"/>
    </xf>
    <xf numFmtId="39" fontId="15" fillId="4" borderId="2" xfId="3" applyNumberFormat="1" applyFont="1" applyFill="1" applyBorder="1" applyAlignment="1">
      <alignment horizontal="right" vertical="center"/>
    </xf>
    <xf numFmtId="0" fontId="15" fillId="4" borderId="2" xfId="0" applyFont="1" applyFill="1" applyBorder="1" applyAlignment="1">
      <alignment vertical="top"/>
    </xf>
    <xf numFmtId="0" fontId="0" fillId="4" borderId="2" xfId="0" applyFont="1" applyFill="1" applyBorder="1" applyAlignment="1">
      <alignment vertical="top"/>
    </xf>
    <xf numFmtId="39" fontId="15" fillId="4" borderId="2" xfId="4" applyNumberFormat="1" applyFont="1" applyFill="1" applyBorder="1" applyAlignment="1">
      <alignment vertical="center"/>
    </xf>
    <xf numFmtId="0" fontId="15" fillId="4" borderId="2" xfId="3" applyNumberFormat="1" applyFont="1" applyFill="1" applyBorder="1" applyAlignment="1">
      <alignment horizontal="center" vertical="center"/>
    </xf>
    <xf numFmtId="165" fontId="8" fillId="4" borderId="2" xfId="1" applyNumberFormat="1" applyFont="1" applyFill="1" applyBorder="1" applyAlignment="1">
      <alignment vertical="top"/>
    </xf>
    <xf numFmtId="0" fontId="8" fillId="4" borderId="2" xfId="0" applyFont="1" applyFill="1" applyBorder="1" applyAlignment="1">
      <alignment vertical="top"/>
    </xf>
    <xf numFmtId="165" fontId="18" fillId="4" borderId="2" xfId="1" applyNumberFormat="1" applyFont="1" applyFill="1" applyBorder="1"/>
    <xf numFmtId="0" fontId="8" fillId="4" borderId="2" xfId="1" applyNumberFormat="1" applyFont="1" applyFill="1" applyBorder="1" applyAlignment="1">
      <alignment vertical="top"/>
    </xf>
    <xf numFmtId="3" fontId="23" fillId="4" borderId="2" xfId="0" applyNumberFormat="1" applyFont="1" applyFill="1" applyBorder="1" applyAlignment="1">
      <alignment horizontal="right" vertical="top" wrapText="1"/>
    </xf>
    <xf numFmtId="165" fontId="8" fillId="4" borderId="13" xfId="1" applyNumberFormat="1" applyFont="1" applyFill="1" applyBorder="1" applyAlignment="1">
      <alignment vertical="top"/>
    </xf>
    <xf numFmtId="0" fontId="8" fillId="4" borderId="13" xfId="0" applyFont="1" applyFill="1" applyBorder="1" applyAlignment="1">
      <alignment vertical="top"/>
    </xf>
    <xf numFmtId="0" fontId="24" fillId="4" borderId="17" xfId="0" applyFont="1" applyFill="1" applyBorder="1" applyAlignment="1">
      <alignment vertical="top" wrapText="1"/>
    </xf>
    <xf numFmtId="3" fontId="23" fillId="4" borderId="18" xfId="0" applyNumberFormat="1" applyFont="1" applyFill="1" applyBorder="1" applyAlignment="1">
      <alignment horizontal="right" vertical="top" wrapText="1"/>
    </xf>
    <xf numFmtId="0" fontId="3" fillId="4" borderId="2" xfId="2" applyFill="1" applyBorder="1" applyAlignment="1">
      <alignment vertical="top"/>
    </xf>
    <xf numFmtId="0" fontId="23" fillId="4" borderId="19" xfId="0" applyFont="1" applyFill="1" applyBorder="1" applyAlignment="1">
      <alignment horizontal="left" vertical="top" wrapText="1"/>
    </xf>
    <xf numFmtId="0" fontId="23" fillId="4" borderId="19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/>
    </xf>
    <xf numFmtId="0" fontId="23" fillId="4" borderId="2" xfId="0" applyFont="1" applyFill="1" applyBorder="1" applyAlignment="1">
      <alignment horizontal="left" vertical="top" wrapText="1"/>
    </xf>
    <xf numFmtId="0" fontId="23" fillId="4" borderId="2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3" fillId="4" borderId="2" xfId="2" applyFill="1" applyBorder="1"/>
    <xf numFmtId="0" fontId="23" fillId="6" borderId="18" xfId="0" applyFont="1" applyFill="1" applyBorder="1" applyAlignment="1">
      <alignment horizontal="left" vertical="top" wrapText="1"/>
    </xf>
    <xf numFmtId="0" fontId="23" fillId="6" borderId="2" xfId="0" applyFont="1" applyFill="1" applyBorder="1" applyAlignment="1">
      <alignment horizontal="center" vertical="top" wrapText="1"/>
    </xf>
    <xf numFmtId="0" fontId="3" fillId="4" borderId="0" xfId="2" applyFill="1" applyAlignment="1">
      <alignment vertical="top"/>
    </xf>
    <xf numFmtId="0" fontId="0" fillId="4" borderId="2" xfId="0" applyFont="1" applyFill="1" applyBorder="1" applyAlignment="1">
      <alignment vertical="top" wrapText="1"/>
    </xf>
    <xf numFmtId="0" fontId="23" fillId="6" borderId="19" xfId="0" applyFont="1" applyFill="1" applyBorder="1" applyAlignment="1">
      <alignment horizontal="left" vertical="top" wrapText="1"/>
    </xf>
    <xf numFmtId="0" fontId="23" fillId="6" borderId="19" xfId="0" applyFont="1" applyFill="1" applyBorder="1" applyAlignment="1">
      <alignment horizontal="center" vertical="top" wrapText="1"/>
    </xf>
    <xf numFmtId="3" fontId="23" fillId="6" borderId="19" xfId="0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left" vertical="top" wrapText="1"/>
    </xf>
    <xf numFmtId="3" fontId="23" fillId="6" borderId="2" xfId="0" applyNumberFormat="1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vertical="center"/>
    </xf>
    <xf numFmtId="3" fontId="23" fillId="4" borderId="2" xfId="0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vertical="center" wrapText="1"/>
    </xf>
    <xf numFmtId="0" fontId="24" fillId="4" borderId="19" xfId="0" applyFont="1" applyFill="1" applyBorder="1" applyAlignment="1">
      <alignment vertical="top" wrapText="1"/>
    </xf>
    <xf numFmtId="0" fontId="13" fillId="4" borderId="3" xfId="2" applyFont="1" applyFill="1" applyBorder="1" applyAlignment="1">
      <alignment horizontal="center" vertical="top"/>
    </xf>
    <xf numFmtId="0" fontId="23" fillId="6" borderId="19" xfId="0" applyFont="1" applyFill="1" applyBorder="1" applyAlignment="1">
      <alignment vertical="top" wrapText="1"/>
    </xf>
    <xf numFmtId="0" fontId="24" fillId="4" borderId="2" xfId="0" applyFont="1" applyFill="1" applyBorder="1" applyAlignment="1">
      <alignment vertical="top" wrapText="1"/>
    </xf>
    <xf numFmtId="0" fontId="23" fillId="6" borderId="2" xfId="0" applyFont="1" applyFill="1" applyBorder="1" applyAlignment="1">
      <alignment vertical="top" wrapText="1"/>
    </xf>
    <xf numFmtId="0" fontId="3" fillId="4" borderId="0" xfId="2" applyFill="1"/>
    <xf numFmtId="3" fontId="23" fillId="6" borderId="17" xfId="0" applyNumberFormat="1" applyFont="1" applyFill="1" applyBorder="1" applyAlignment="1">
      <alignment horizontal="left" vertical="top" wrapText="1"/>
    </xf>
    <xf numFmtId="0" fontId="3" fillId="4" borderId="0" xfId="2" applyFill="1" applyAlignment="1">
      <alignment horizontal="left"/>
    </xf>
    <xf numFmtId="0" fontId="3" fillId="4" borderId="0" xfId="2" applyFill="1" applyAlignment="1">
      <alignment horizontal="center" vertical="top"/>
    </xf>
    <xf numFmtId="0" fontId="3" fillId="4" borderId="0" xfId="2" applyFont="1" applyFill="1" applyAlignment="1"/>
    <xf numFmtId="0" fontId="8" fillId="4" borderId="0" xfId="2" applyFont="1" applyFill="1"/>
    <xf numFmtId="0" fontId="8" fillId="4" borderId="0" xfId="2" applyFont="1" applyFill="1" applyAlignment="1">
      <alignment horizontal="left"/>
    </xf>
    <xf numFmtId="0" fontId="8" fillId="4" borderId="0" xfId="2" applyFont="1" applyFill="1" applyAlignment="1">
      <alignment horizontal="center" vertical="top"/>
    </xf>
    <xf numFmtId="0" fontId="8" fillId="4" borderId="0" xfId="2" applyFont="1" applyFill="1" applyAlignment="1">
      <alignment vertical="top"/>
    </xf>
    <xf numFmtId="43" fontId="8" fillId="4" borderId="0" xfId="6" applyNumberFormat="1" applyFont="1" applyFill="1" applyAlignment="1">
      <alignment horizontal="left" vertical="top"/>
    </xf>
    <xf numFmtId="0" fontId="19" fillId="4" borderId="0" xfId="6" applyFont="1" applyFill="1" applyAlignment="1">
      <alignment horizontal="center" vertical="top"/>
    </xf>
    <xf numFmtId="0" fontId="8" fillId="4" borderId="0" xfId="6" applyFont="1" applyFill="1" applyAlignment="1">
      <alignment horizontal="left"/>
    </xf>
    <xf numFmtId="0" fontId="28" fillId="4" borderId="0" xfId="2" applyFont="1" applyFill="1"/>
    <xf numFmtId="0" fontId="28" fillId="4" borderId="0" xfId="6" applyFont="1" applyFill="1" applyAlignment="1">
      <alignment horizontal="center" vertical="top"/>
    </xf>
    <xf numFmtId="0" fontId="28" fillId="4" borderId="0" xfId="6" applyFont="1" applyFill="1" applyAlignment="1">
      <alignment vertical="top"/>
    </xf>
    <xf numFmtId="43" fontId="8" fillId="4" borderId="0" xfId="6" quotePrefix="1" applyNumberFormat="1" applyFont="1" applyFill="1" applyAlignment="1">
      <alignment horizontal="left" vertical="top"/>
    </xf>
    <xf numFmtId="0" fontId="28" fillId="4" borderId="0" xfId="6" quotePrefix="1" applyFont="1" applyFill="1" applyAlignment="1">
      <alignment horizontal="center" vertical="top"/>
    </xf>
    <xf numFmtId="0" fontId="8" fillId="4" borderId="0" xfId="6" quotePrefix="1" applyFont="1" applyFill="1" applyAlignment="1">
      <alignment horizontal="center" vertical="top"/>
    </xf>
    <xf numFmtId="0" fontId="8" fillId="4" borderId="0" xfId="6" applyFont="1" applyFill="1" applyAlignment="1">
      <alignment vertical="top"/>
    </xf>
    <xf numFmtId="0" fontId="8" fillId="4" borderId="0" xfId="6" applyFont="1" applyFill="1"/>
    <xf numFmtId="0" fontId="8" fillId="4" borderId="0" xfId="6" applyFont="1" applyFill="1" applyAlignment="1">
      <alignment horizontal="left" vertical="top"/>
    </xf>
    <xf numFmtId="0" fontId="28" fillId="4" borderId="0" xfId="6" applyFont="1" applyFill="1" applyAlignment="1">
      <alignment horizontal="left" vertical="top"/>
    </xf>
    <xf numFmtId="0" fontId="8" fillId="4" borderId="0" xfId="6" quotePrefix="1" applyFont="1" applyFill="1" applyAlignment="1">
      <alignment horizontal="left" vertical="top"/>
    </xf>
    <xf numFmtId="0" fontId="28" fillId="4" borderId="0" xfId="6" quotePrefix="1" applyFont="1" applyFill="1" applyAlignment="1">
      <alignment horizontal="left" vertical="top"/>
    </xf>
    <xf numFmtId="0" fontId="8" fillId="4" borderId="0" xfId="6" quotePrefix="1" applyNumberFormat="1" applyFont="1" applyFill="1" applyAlignment="1">
      <alignment horizontal="center"/>
    </xf>
    <xf numFmtId="0" fontId="29" fillId="4" borderId="0" xfId="6" applyNumberFormat="1" applyFont="1" applyFill="1" applyAlignment="1">
      <alignment horizontal="left"/>
    </xf>
    <xf numFmtId="0" fontId="28" fillId="4" borderId="0" xfId="6" quotePrefix="1" applyNumberFormat="1" applyFont="1" applyFill="1" applyAlignment="1">
      <alignment horizontal="center" vertical="top"/>
    </xf>
    <xf numFmtId="0" fontId="29" fillId="4" borderId="0" xfId="6" applyNumberFormat="1" applyFont="1" applyFill="1" applyAlignment="1">
      <alignment horizontal="left" vertical="center"/>
    </xf>
    <xf numFmtId="0" fontId="28" fillId="4" borderId="0" xfId="6" applyNumberFormat="1" applyFont="1" applyFill="1" applyAlignment="1">
      <alignment horizontal="left" vertical="top"/>
    </xf>
    <xf numFmtId="0" fontId="8" fillId="4" borderId="0" xfId="15" applyFont="1" applyFill="1" applyBorder="1" applyAlignment="1"/>
    <xf numFmtId="0" fontId="8" fillId="4" borderId="0" xfId="6" applyNumberFormat="1" applyFont="1" applyFill="1" applyAlignment="1">
      <alignment horizontal="center"/>
    </xf>
    <xf numFmtId="0" fontId="8" fillId="4" borderId="0" xfId="6" applyNumberFormat="1" applyFont="1" applyFill="1" applyAlignment="1">
      <alignment horizontal="left"/>
    </xf>
    <xf numFmtId="0" fontId="28" fillId="4" borderId="0" xfId="6" applyNumberFormat="1" applyFont="1" applyFill="1" applyAlignment="1">
      <alignment horizontal="center" vertical="top"/>
    </xf>
    <xf numFmtId="49" fontId="8" fillId="4" borderId="0" xfId="6" applyNumberFormat="1" applyFont="1" applyFill="1" applyAlignment="1">
      <alignment horizontal="left" vertical="top"/>
    </xf>
    <xf numFmtId="49" fontId="28" fillId="4" borderId="0" xfId="6" applyNumberFormat="1" applyFont="1" applyFill="1" applyAlignment="1">
      <alignment horizontal="left" vertical="top"/>
    </xf>
    <xf numFmtId="0" fontId="8" fillId="4" borderId="0" xfId="6" applyFont="1" applyFill="1" applyAlignment="1">
      <alignment horizontal="center" vertical="top"/>
    </xf>
    <xf numFmtId="0" fontId="8" fillId="4" borderId="0" xfId="15" applyNumberFormat="1" applyFont="1" applyFill="1" applyBorder="1" applyAlignment="1">
      <alignment horizontal="left" vertical="top"/>
    </xf>
    <xf numFmtId="0" fontId="8" fillId="4" borderId="0" xfId="15" applyFont="1" applyFill="1" applyBorder="1" applyAlignment="1">
      <alignment vertical="top"/>
    </xf>
    <xf numFmtId="0" fontId="8" fillId="4" borderId="0" xfId="6" applyNumberFormat="1" applyFont="1" applyFill="1" applyAlignment="1">
      <alignment horizontal="left" vertical="top"/>
    </xf>
    <xf numFmtId="0" fontId="8" fillId="4" borderId="0" xfId="15" applyNumberFormat="1" applyFont="1" applyFill="1" applyBorder="1" applyAlignment="1">
      <alignment vertical="top"/>
    </xf>
    <xf numFmtId="0" fontId="8" fillId="4" borderId="0" xfId="6" applyFont="1" applyFill="1" applyBorder="1" applyAlignment="1">
      <alignment horizontal="center" vertical="top"/>
    </xf>
    <xf numFmtId="0" fontId="28" fillId="4" borderId="0" xfId="6" applyNumberFormat="1" applyFont="1" applyFill="1" applyAlignment="1">
      <alignment horizontal="center"/>
    </xf>
    <xf numFmtId="0" fontId="28" fillId="4" borderId="0" xfId="6" applyFont="1" applyFill="1" applyBorder="1" applyAlignment="1">
      <alignment horizontal="center" vertical="top"/>
    </xf>
    <xf numFmtId="0" fontId="28" fillId="4" borderId="0" xfId="6" applyNumberFormat="1" applyFont="1" applyFill="1" applyAlignment="1">
      <alignment horizontal="right"/>
    </xf>
    <xf numFmtId="0" fontId="3" fillId="4" borderId="0" xfId="2" applyFill="1" applyAlignment="1">
      <alignment horizontal="center"/>
    </xf>
    <xf numFmtId="0" fontId="8" fillId="4" borderId="0" xfId="15" applyFont="1" applyFill="1" applyBorder="1" applyAlignment="1">
      <alignment horizontal="center" vertical="top"/>
    </xf>
    <xf numFmtId="4" fontId="19" fillId="4" borderId="0" xfId="15" applyNumberFormat="1" applyFont="1" applyFill="1" applyBorder="1" applyAlignment="1">
      <alignment vertical="top"/>
    </xf>
    <xf numFmtId="0" fontId="3" fillId="4" borderId="0" xfId="2" applyFont="1" applyFill="1" applyAlignment="1">
      <alignment horizontal="center" vertical="top"/>
    </xf>
    <xf numFmtId="0" fontId="8" fillId="4" borderId="0" xfId="2" applyFont="1" applyFill="1" applyAlignment="1">
      <alignment horizontal="center"/>
    </xf>
    <xf numFmtId="0" fontId="3" fillId="4" borderId="0" xfId="6" applyFont="1" applyFill="1" applyAlignment="1">
      <alignment horizontal="center"/>
    </xf>
    <xf numFmtId="0" fontId="3" fillId="4" borderId="0" xfId="6" applyFont="1" applyFill="1" applyAlignment="1">
      <alignment horizontal="center" vertical="top"/>
    </xf>
    <xf numFmtId="0" fontId="3" fillId="4" borderId="0" xfId="6" applyFont="1" applyFill="1" applyBorder="1" applyAlignment="1">
      <alignment horizontal="center" vertical="top"/>
    </xf>
    <xf numFmtId="0" fontId="21" fillId="4" borderId="0" xfId="6" applyNumberFormat="1" applyFont="1" applyFill="1" applyAlignment="1">
      <alignment horizontal="center"/>
    </xf>
    <xf numFmtId="0" fontId="3" fillId="4" borderId="0" xfId="6" applyFont="1" applyFill="1" applyAlignment="1">
      <alignment vertical="top"/>
    </xf>
    <xf numFmtId="0" fontId="21" fillId="4" borderId="0" xfId="6" applyFont="1" applyFill="1" applyAlignment="1">
      <alignment horizontal="center" vertical="top"/>
    </xf>
    <xf numFmtId="0" fontId="21" fillId="4" borderId="0" xfId="6" applyFont="1" applyFill="1" applyAlignment="1">
      <alignment vertical="top"/>
    </xf>
    <xf numFmtId="0" fontId="3" fillId="4" borderId="0" xfId="2" applyFont="1" applyFill="1"/>
    <xf numFmtId="0" fontId="21" fillId="4" borderId="0" xfId="6" applyNumberFormat="1" applyFont="1" applyFill="1" applyAlignment="1">
      <alignment horizontal="right"/>
    </xf>
    <xf numFmtId="0" fontId="21" fillId="4" borderId="0" xfId="6" applyNumberFormat="1" applyFont="1" applyFill="1"/>
    <xf numFmtId="0" fontId="21" fillId="4" borderId="0" xfId="6" applyFont="1" applyFill="1" applyBorder="1" applyAlignment="1">
      <alignment horizontal="center" vertical="top"/>
    </xf>
    <xf numFmtId="0" fontId="21" fillId="4" borderId="0" xfId="6" applyNumberFormat="1" applyFont="1" applyFill="1" applyAlignment="1">
      <alignment horizontal="left"/>
    </xf>
    <xf numFmtId="0" fontId="21" fillId="4" borderId="0" xfId="6" applyFont="1" applyFill="1" applyAlignment="1">
      <alignment horizontal="right"/>
    </xf>
    <xf numFmtId="0" fontId="21" fillId="4" borderId="0" xfId="6" applyFont="1" applyFill="1" applyAlignment="1">
      <alignment horizontal="left"/>
    </xf>
    <xf numFmtId="0" fontId="21" fillId="4" borderId="0" xfId="6" applyFont="1" applyFill="1"/>
    <xf numFmtId="0" fontId="3" fillId="4" borderId="0" xfId="2" applyFont="1" applyFill="1" applyAlignment="1">
      <alignment horizontal="left"/>
    </xf>
    <xf numFmtId="0" fontId="23" fillId="6" borderId="18" xfId="0" applyFont="1" applyFill="1" applyBorder="1" applyAlignment="1">
      <alignment horizontal="center" vertical="top" wrapText="1"/>
    </xf>
    <xf numFmtId="0" fontId="13" fillId="0" borderId="4" xfId="2" applyFont="1" applyFill="1" applyBorder="1" applyAlignment="1">
      <alignment horizontal="center" vertical="top"/>
    </xf>
    <xf numFmtId="41" fontId="15" fillId="4" borderId="4" xfId="2" applyNumberFormat="1" applyFont="1" applyFill="1" applyBorder="1" applyAlignment="1">
      <alignment horizontal="center" vertical="top"/>
    </xf>
    <xf numFmtId="41" fontId="15" fillId="4" borderId="5" xfId="2" applyNumberFormat="1" applyFont="1" applyFill="1" applyBorder="1" applyAlignment="1">
      <alignment horizontal="center" vertical="top"/>
    </xf>
    <xf numFmtId="0" fontId="8" fillId="4" borderId="5" xfId="1" applyNumberFormat="1" applyFont="1" applyFill="1" applyBorder="1" applyAlignment="1">
      <alignment vertical="top"/>
    </xf>
    <xf numFmtId="41" fontId="15" fillId="4" borderId="11" xfId="2" applyNumberFormat="1" applyFont="1" applyFill="1" applyBorder="1" applyAlignment="1">
      <alignment horizontal="center" vertical="top"/>
    </xf>
    <xf numFmtId="0" fontId="15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top"/>
    </xf>
    <xf numFmtId="0" fontId="0" fillId="4" borderId="2" xfId="0" applyFill="1" applyBorder="1" applyAlignment="1">
      <alignment horizontal="center"/>
    </xf>
    <xf numFmtId="0" fontId="23" fillId="4" borderId="17" xfId="0" applyFont="1" applyFill="1" applyBorder="1" applyAlignment="1">
      <alignment vertical="top" wrapText="1"/>
    </xf>
    <xf numFmtId="0" fontId="27" fillId="4" borderId="2" xfId="0" applyFont="1" applyFill="1" applyBorder="1" applyAlignment="1">
      <alignment vertical="center"/>
    </xf>
    <xf numFmtId="0" fontId="27" fillId="4" borderId="7" xfId="0" applyFont="1" applyFill="1" applyBorder="1" applyAlignment="1">
      <alignment vertical="center"/>
    </xf>
    <xf numFmtId="0" fontId="19" fillId="4" borderId="13" xfId="5" applyFont="1" applyFill="1" applyBorder="1" applyAlignment="1">
      <alignment horizontal="center" vertical="top" wrapText="1"/>
    </xf>
    <xf numFmtId="0" fontId="13" fillId="4" borderId="0" xfId="2" applyFont="1" applyFill="1" applyAlignment="1">
      <alignment horizontal="center"/>
    </xf>
    <xf numFmtId="165" fontId="15" fillId="4" borderId="2" xfId="1" applyNumberFormat="1" applyFont="1" applyFill="1" applyBorder="1" applyAlignment="1">
      <alignment vertical="top"/>
    </xf>
    <xf numFmtId="0" fontId="17" fillId="4" borderId="2" xfId="5" applyFont="1" applyFill="1" applyBorder="1" applyAlignment="1">
      <alignment horizontal="center" vertical="top" wrapText="1"/>
    </xf>
    <xf numFmtId="0" fontId="14" fillId="4" borderId="2" xfId="2" applyFont="1" applyFill="1" applyBorder="1" applyAlignment="1">
      <alignment horizontal="center"/>
    </xf>
    <xf numFmtId="0" fontId="13" fillId="4" borderId="2" xfId="2" applyFont="1" applyFill="1" applyBorder="1" applyAlignment="1">
      <alignment horizontal="center"/>
    </xf>
    <xf numFmtId="0" fontId="8" fillId="4" borderId="0" xfId="15" applyFont="1" applyFill="1" applyBorder="1" applyAlignment="1">
      <alignment horizontal="center"/>
    </xf>
    <xf numFmtId="165" fontId="8" fillId="4" borderId="0" xfId="2" applyNumberFormat="1" applyFont="1" applyFill="1" applyAlignment="1">
      <alignment vertical="top"/>
    </xf>
    <xf numFmtId="0" fontId="23" fillId="2" borderId="16" xfId="0" applyFont="1" applyFill="1" applyBorder="1" applyAlignment="1">
      <alignment horizontal="center" vertical="top" wrapText="1"/>
    </xf>
    <xf numFmtId="0" fontId="23" fillId="2" borderId="17" xfId="0" applyFont="1" applyFill="1" applyBorder="1" applyAlignment="1">
      <alignment horizontal="left" vertical="top" wrapText="1"/>
    </xf>
    <xf numFmtId="0" fontId="23" fillId="2" borderId="17" xfId="0" applyFont="1" applyFill="1" applyBorder="1" applyAlignment="1">
      <alignment horizontal="center" vertical="top" wrapText="1"/>
    </xf>
    <xf numFmtId="3" fontId="23" fillId="2" borderId="17" xfId="0" applyNumberFormat="1" applyFont="1" applyFill="1" applyBorder="1" applyAlignment="1">
      <alignment horizontal="right" vertical="top" wrapText="1"/>
    </xf>
    <xf numFmtId="0" fontId="15" fillId="2" borderId="3" xfId="0" applyFont="1" applyFill="1" applyBorder="1" applyAlignment="1">
      <alignment vertical="top"/>
    </xf>
    <xf numFmtId="0" fontId="13" fillId="2" borderId="2" xfId="2" applyFont="1" applyFill="1" applyBorder="1" applyAlignment="1">
      <alignment horizontal="center" vertical="top"/>
    </xf>
    <xf numFmtId="41" fontId="15" fillId="2" borderId="3" xfId="2" applyNumberFormat="1" applyFont="1" applyFill="1" applyBorder="1" applyAlignment="1">
      <alignment horizontal="center" vertical="top"/>
    </xf>
    <xf numFmtId="41" fontId="15" fillId="2" borderId="4" xfId="2" applyNumberFormat="1" applyFont="1" applyFill="1" applyBorder="1" applyAlignment="1">
      <alignment horizontal="center" vertical="top"/>
    </xf>
    <xf numFmtId="0" fontId="0" fillId="2" borderId="2" xfId="0" applyFont="1" applyFill="1" applyBorder="1" applyAlignment="1">
      <alignment vertical="center" wrapText="1"/>
    </xf>
    <xf numFmtId="0" fontId="13" fillId="2" borderId="0" xfId="2" applyFont="1" applyFill="1" applyAlignment="1">
      <alignment horizontal="center"/>
    </xf>
    <xf numFmtId="39" fontId="15" fillId="2" borderId="2" xfId="0" applyNumberFormat="1" applyFont="1" applyFill="1" applyBorder="1" applyAlignment="1">
      <alignment vertical="center"/>
    </xf>
    <xf numFmtId="3" fontId="15" fillId="2" borderId="2" xfId="0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center" vertical="top"/>
    </xf>
    <xf numFmtId="41" fontId="15" fillId="2" borderId="2" xfId="2" applyNumberFormat="1" applyFont="1" applyFill="1" applyBorder="1" applyAlignment="1">
      <alignment horizontal="center" vertical="top"/>
    </xf>
    <xf numFmtId="41" fontId="15" fillId="2" borderId="5" xfId="2" applyNumberFormat="1" applyFont="1" applyFill="1" applyBorder="1" applyAlignment="1">
      <alignment horizontal="center" vertical="top"/>
    </xf>
    <xf numFmtId="39" fontId="15" fillId="2" borderId="2" xfId="3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39" fontId="15" fillId="2" borderId="2" xfId="4" applyNumberFormat="1" applyFont="1" applyFill="1" applyBorder="1" applyAlignment="1">
      <alignment vertical="center"/>
    </xf>
    <xf numFmtId="0" fontId="15" fillId="2" borderId="2" xfId="3" applyNumberFormat="1" applyFont="1" applyFill="1" applyBorder="1" applyAlignment="1">
      <alignment horizontal="center" vertical="center"/>
    </xf>
    <xf numFmtId="3" fontId="23" fillId="2" borderId="19" xfId="0" applyNumberFormat="1" applyFont="1" applyFill="1" applyBorder="1" applyAlignment="1">
      <alignment horizontal="right" vertical="top" wrapText="1"/>
    </xf>
    <xf numFmtId="3" fontId="23" fillId="2" borderId="20" xfId="0" applyNumberFormat="1" applyFont="1" applyFill="1" applyBorder="1" applyAlignment="1">
      <alignment horizontal="right" vertical="top" wrapText="1"/>
    </xf>
    <xf numFmtId="165" fontId="8" fillId="2" borderId="2" xfId="1" applyNumberFormat="1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165" fontId="18" fillId="2" borderId="2" xfId="1" applyNumberFormat="1" applyFont="1" applyFill="1" applyBorder="1"/>
    <xf numFmtId="0" fontId="8" fillId="2" borderId="2" xfId="1" applyNumberFormat="1" applyFont="1" applyFill="1" applyBorder="1" applyAlignment="1">
      <alignment vertical="top"/>
    </xf>
    <xf numFmtId="0" fontId="8" fillId="2" borderId="5" xfId="1" applyNumberFormat="1" applyFont="1" applyFill="1" applyBorder="1" applyAlignment="1">
      <alignment vertical="top"/>
    </xf>
    <xf numFmtId="0" fontId="23" fillId="2" borderId="18" xfId="0" applyFont="1" applyFill="1" applyBorder="1" applyAlignment="1">
      <alignment horizontal="center" vertical="top" wrapText="1"/>
    </xf>
    <xf numFmtId="3" fontId="23" fillId="2" borderId="2" xfId="0" applyNumberFormat="1" applyFont="1" applyFill="1" applyBorder="1" applyAlignment="1">
      <alignment horizontal="right" vertical="top" wrapText="1"/>
    </xf>
    <xf numFmtId="165" fontId="8" fillId="2" borderId="13" xfId="1" applyNumberFormat="1" applyFont="1" applyFill="1" applyBorder="1" applyAlignment="1">
      <alignment vertical="top"/>
    </xf>
    <xf numFmtId="0" fontId="8" fillId="2" borderId="13" xfId="0" applyFont="1" applyFill="1" applyBorder="1" applyAlignment="1">
      <alignment vertical="top"/>
    </xf>
    <xf numFmtId="165" fontId="18" fillId="2" borderId="13" xfId="1" applyNumberFormat="1" applyFont="1" applyFill="1" applyBorder="1"/>
    <xf numFmtId="0" fontId="8" fillId="2" borderId="13" xfId="1" applyNumberFormat="1" applyFont="1" applyFill="1" applyBorder="1" applyAlignment="1">
      <alignment vertical="top"/>
    </xf>
    <xf numFmtId="0" fontId="8" fillId="2" borderId="11" xfId="1" applyNumberFormat="1" applyFont="1" applyFill="1" applyBorder="1" applyAlignment="1">
      <alignment vertical="top"/>
    </xf>
    <xf numFmtId="0" fontId="24" fillId="2" borderId="17" xfId="0" applyFont="1" applyFill="1" applyBorder="1" applyAlignment="1">
      <alignment horizontal="left" vertical="top" wrapText="1"/>
    </xf>
    <xf numFmtId="0" fontId="24" fillId="2" borderId="17" xfId="0" applyFont="1" applyFill="1" applyBorder="1" applyAlignment="1">
      <alignment horizontal="center" vertical="top" wrapText="1"/>
    </xf>
    <xf numFmtId="0" fontId="24" fillId="2" borderId="17" xfId="0" applyFont="1" applyFill="1" applyBorder="1" applyAlignment="1">
      <alignment vertical="top" wrapText="1"/>
    </xf>
    <xf numFmtId="3" fontId="24" fillId="2" borderId="17" xfId="0" applyNumberFormat="1" applyFont="1" applyFill="1" applyBorder="1" applyAlignment="1">
      <alignment horizontal="right" vertical="top" wrapText="1"/>
    </xf>
    <xf numFmtId="0" fontId="30" fillId="2" borderId="2" xfId="0" applyFont="1" applyFill="1" applyBorder="1" applyAlignment="1"/>
    <xf numFmtId="0" fontId="30" fillId="2" borderId="2" xfId="0" applyFont="1" applyFill="1" applyBorder="1" applyAlignment="1">
      <alignment wrapText="1"/>
    </xf>
    <xf numFmtId="0" fontId="3" fillId="2" borderId="0" xfId="2" applyFill="1" applyAlignment="1">
      <alignment horizontal="center" vertical="top"/>
    </xf>
    <xf numFmtId="0" fontId="31" fillId="2" borderId="2" xfId="0" applyFont="1" applyFill="1" applyBorder="1" applyAlignment="1">
      <alignment vertical="center"/>
    </xf>
    <xf numFmtId="165" fontId="8" fillId="2" borderId="3" xfId="1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165" fontId="18" fillId="2" borderId="3" xfId="1" applyNumberFormat="1" applyFont="1" applyFill="1" applyBorder="1"/>
    <xf numFmtId="0" fontId="8" fillId="2" borderId="3" xfId="1" applyNumberFormat="1" applyFont="1" applyFill="1" applyBorder="1" applyAlignment="1">
      <alignment vertical="top"/>
    </xf>
    <xf numFmtId="0" fontId="8" fillId="2" borderId="4" xfId="1" applyNumberFormat="1" applyFont="1" applyFill="1" applyBorder="1" applyAlignment="1">
      <alignment vertical="top"/>
    </xf>
    <xf numFmtId="3" fontId="23" fillId="2" borderId="18" xfId="0" applyNumberFormat="1" applyFont="1" applyFill="1" applyBorder="1" applyAlignment="1">
      <alignment horizontal="right" vertical="top" wrapText="1"/>
    </xf>
    <xf numFmtId="0" fontId="3" fillId="2" borderId="2" xfId="2" applyFill="1" applyBorder="1" applyAlignment="1">
      <alignment vertical="top"/>
    </xf>
    <xf numFmtId="0" fontId="3" fillId="2" borderId="2" xfId="2" applyFill="1" applyBorder="1" applyAlignment="1">
      <alignment horizontal="center" vertical="top"/>
    </xf>
    <xf numFmtId="0" fontId="3" fillId="2" borderId="0" xfId="2" applyFill="1" applyAlignment="1">
      <alignment vertical="top"/>
    </xf>
    <xf numFmtId="0" fontId="23" fillId="2" borderId="19" xfId="0" applyFont="1" applyFill="1" applyBorder="1" applyAlignment="1">
      <alignment horizontal="left" vertical="top" wrapText="1"/>
    </xf>
    <xf numFmtId="0" fontId="23" fillId="2" borderId="19" xfId="0" applyFont="1" applyFill="1" applyBorder="1" applyAlignment="1">
      <alignment horizontal="center" vertical="top" wrapText="1"/>
    </xf>
    <xf numFmtId="3" fontId="23" fillId="2" borderId="0" xfId="0" applyNumberFormat="1" applyFont="1" applyFill="1" applyBorder="1" applyAlignment="1">
      <alignment horizontal="right" vertical="top" wrapText="1"/>
    </xf>
    <xf numFmtId="0" fontId="3" fillId="2" borderId="3" xfId="2" applyFill="1" applyBorder="1" applyAlignment="1">
      <alignment vertical="top"/>
    </xf>
    <xf numFmtId="0" fontId="15" fillId="2" borderId="3" xfId="3" applyNumberFormat="1" applyFont="1" applyFill="1" applyBorder="1" applyAlignment="1">
      <alignment horizontal="center" vertical="center"/>
    </xf>
    <xf numFmtId="39" fontId="15" fillId="2" borderId="3" xfId="4" applyNumberFormat="1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top"/>
    </xf>
    <xf numFmtId="0" fontId="23" fillId="2" borderId="2" xfId="0" applyFont="1" applyFill="1" applyBorder="1" applyAlignment="1">
      <alignment horizontal="left" vertical="top" wrapText="1"/>
    </xf>
    <xf numFmtId="0" fontId="23" fillId="2" borderId="2" xfId="0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23" fillId="7" borderId="17" xfId="0" applyFont="1" applyFill="1" applyBorder="1" applyAlignment="1">
      <alignment vertical="top" wrapText="1"/>
    </xf>
    <xf numFmtId="0" fontId="23" fillId="7" borderId="17" xfId="0" applyFont="1" applyFill="1" applyBorder="1" applyAlignment="1">
      <alignment horizontal="center" vertical="top" wrapText="1"/>
    </xf>
    <xf numFmtId="3" fontId="23" fillId="7" borderId="17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3" fontId="23" fillId="2" borderId="5" xfId="0" applyNumberFormat="1" applyFont="1" applyFill="1" applyBorder="1" applyAlignment="1">
      <alignment horizontal="right" vertical="top" wrapText="1"/>
    </xf>
    <xf numFmtId="0" fontId="23" fillId="2" borderId="3" xfId="0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horizontal="center" vertical="top" wrapText="1"/>
    </xf>
    <xf numFmtId="3" fontId="23" fillId="2" borderId="3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>
      <alignment vertical="center" wrapText="1"/>
    </xf>
    <xf numFmtId="41" fontId="15" fillId="2" borderId="0" xfId="2" applyNumberFormat="1" applyFont="1" applyFill="1" applyBorder="1" applyAlignment="1">
      <alignment horizontal="center" vertical="top"/>
    </xf>
    <xf numFmtId="0" fontId="0" fillId="2" borderId="0" xfId="0" applyFill="1" applyBorder="1" applyAlignment="1">
      <alignment vertical="center" wrapText="1"/>
    </xf>
    <xf numFmtId="41" fontId="15" fillId="2" borderId="10" xfId="2" applyNumberFormat="1" applyFont="1" applyFill="1" applyBorder="1" applyAlignment="1">
      <alignment horizontal="center" vertical="top"/>
    </xf>
    <xf numFmtId="0" fontId="26" fillId="2" borderId="2" xfId="0" applyFont="1" applyFill="1" applyBorder="1" applyAlignment="1">
      <alignment vertical="top"/>
    </xf>
    <xf numFmtId="0" fontId="23" fillId="6" borderId="16" xfId="0" applyFont="1" applyFill="1" applyBorder="1" applyAlignment="1">
      <alignment horizontal="center" vertical="top" wrapText="1"/>
    </xf>
    <xf numFmtId="0" fontId="23" fillId="4" borderId="18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/>
    </xf>
    <xf numFmtId="0" fontId="8" fillId="2" borderId="0" xfId="2" applyFont="1" applyFill="1" applyAlignment="1">
      <alignment horizontal="center" vertical="top"/>
    </xf>
    <xf numFmtId="0" fontId="8" fillId="2" borderId="0" xfId="2" applyFont="1" applyFill="1" applyAlignment="1">
      <alignment vertical="top"/>
    </xf>
    <xf numFmtId="41" fontId="8" fillId="2" borderId="0" xfId="2" applyNumberFormat="1" applyFont="1" applyFill="1" applyAlignment="1">
      <alignment horizontal="center" vertical="top"/>
    </xf>
    <xf numFmtId="0" fontId="3" fillId="2" borderId="2" xfId="2" applyFill="1" applyBorder="1"/>
    <xf numFmtId="0" fontId="8" fillId="4" borderId="0" xfId="15" applyFont="1" applyFill="1" applyBorder="1" applyAlignment="1">
      <alignment horizontal="center"/>
    </xf>
    <xf numFmtId="49" fontId="8" fillId="0" borderId="0" xfId="2" applyNumberFormat="1" applyFont="1" applyAlignment="1">
      <alignment horizontal="left"/>
    </xf>
    <xf numFmtId="0" fontId="8" fillId="0" borderId="0" xfId="2" applyFont="1" applyAlignment="1">
      <alignment horizontal="left"/>
    </xf>
    <xf numFmtId="0" fontId="4" fillId="0" borderId="0" xfId="2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2" fillId="2" borderId="2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top"/>
    </xf>
    <xf numFmtId="0" fontId="12" fillId="2" borderId="6" xfId="2" applyFont="1" applyFill="1" applyBorder="1" applyAlignment="1">
      <alignment horizontal="center" vertical="top"/>
    </xf>
    <xf numFmtId="0" fontId="12" fillId="2" borderId="7" xfId="2" applyFont="1" applyFill="1" applyBorder="1" applyAlignment="1">
      <alignment horizontal="center" vertical="top"/>
    </xf>
    <xf numFmtId="0" fontId="12" fillId="2" borderId="4" xfId="2" applyFont="1" applyFill="1" applyBorder="1" applyAlignment="1">
      <alignment horizontal="center" vertical="top" wrapText="1"/>
    </xf>
    <xf numFmtId="0" fontId="12" fillId="2" borderId="8" xfId="2" applyFont="1" applyFill="1" applyBorder="1" applyAlignment="1">
      <alignment horizontal="center" vertical="top" wrapText="1"/>
    </xf>
    <xf numFmtId="0" fontId="12" fillId="2" borderId="11" xfId="2" applyFont="1" applyFill="1" applyBorder="1" applyAlignment="1">
      <alignment horizontal="center" vertical="top" wrapText="1"/>
    </xf>
    <xf numFmtId="0" fontId="12" fillId="2" borderId="12" xfId="2" applyFont="1" applyFill="1" applyBorder="1" applyAlignment="1">
      <alignment horizontal="center" vertical="top" wrapText="1"/>
    </xf>
    <xf numFmtId="0" fontId="8" fillId="2" borderId="3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12" fillId="2" borderId="3" xfId="2" applyFont="1" applyFill="1" applyBorder="1" applyAlignment="1">
      <alignment horizontal="center" vertical="top" wrapText="1"/>
    </xf>
    <xf numFmtId="0" fontId="12" fillId="2" borderId="9" xfId="2" applyFont="1" applyFill="1" applyBorder="1" applyAlignment="1">
      <alignment horizontal="center" vertical="top" wrapText="1"/>
    </xf>
    <xf numFmtId="0" fontId="12" fillId="2" borderId="13" xfId="2" applyFont="1" applyFill="1" applyBorder="1" applyAlignment="1">
      <alignment horizontal="center" vertical="top" wrapText="1"/>
    </xf>
    <xf numFmtId="0" fontId="12" fillId="2" borderId="9" xfId="2" applyFont="1" applyFill="1" applyBorder="1" applyAlignment="1">
      <alignment horizontal="center" vertical="top"/>
    </xf>
    <xf numFmtId="0" fontId="12" fillId="2" borderId="13" xfId="2" applyFont="1" applyFill="1" applyBorder="1" applyAlignment="1">
      <alignment horizontal="center" vertical="top"/>
    </xf>
    <xf numFmtId="0" fontId="11" fillId="0" borderId="0" xfId="2" applyFont="1" applyBorder="1" applyAlignment="1">
      <alignment horizontal="center"/>
    </xf>
    <xf numFmtId="0" fontId="12" fillId="2" borderId="3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top"/>
    </xf>
    <xf numFmtId="0" fontId="15" fillId="0" borderId="6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/>
    </xf>
    <xf numFmtId="0" fontId="12" fillId="2" borderId="5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/>
    </xf>
    <xf numFmtId="0" fontId="13" fillId="0" borderId="9" xfId="2" applyFont="1" applyFill="1" applyBorder="1" applyAlignment="1">
      <alignment horizontal="center"/>
    </xf>
    <xf numFmtId="0" fontId="13" fillId="0" borderId="13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3" fillId="0" borderId="15" xfId="2" applyFont="1" applyFill="1" applyBorder="1" applyAlignment="1">
      <alignment horizontal="center"/>
    </xf>
    <xf numFmtId="0" fontId="3" fillId="0" borderId="8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14" xfId="2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12" fillId="2" borderId="4" xfId="2" applyFont="1" applyFill="1" applyBorder="1" applyAlignment="1">
      <alignment horizontal="center" vertical="center" wrapText="1"/>
    </xf>
    <xf numFmtId="0" fontId="12" fillId="2" borderId="15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1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</cellXfs>
  <cellStyles count="16">
    <cellStyle name="Comma" xfId="1" builtinId="3"/>
    <cellStyle name="Comma [0] 2" xfId="7"/>
    <cellStyle name="Comma [0] 3" xfId="8"/>
    <cellStyle name="Comma 2" xfId="9"/>
    <cellStyle name="Normal" xfId="0" builtinId="0"/>
    <cellStyle name="Normal 104" xfId="10"/>
    <cellStyle name="Normal 2" xfId="11"/>
    <cellStyle name="Normal 2 2" xfId="12"/>
    <cellStyle name="Normal 3" xfId="13"/>
    <cellStyle name="Normal 4" xfId="2"/>
    <cellStyle name="Normal 5" xfId="6"/>
    <cellStyle name="Normal 5 2" xfId="14"/>
    <cellStyle name="Normal 5 3" xfId="15"/>
    <cellStyle name="Normal 8" xfId="5"/>
    <cellStyle name="Normal 97" xfId="4"/>
    <cellStyle name="Normal 9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523875</xdr:colOff>
      <xdr:row>4</xdr:row>
      <xdr:rowOff>104775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8477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552450</xdr:colOff>
      <xdr:row>4</xdr:row>
      <xdr:rowOff>76200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321623</xdr:colOff>
      <xdr:row>17</xdr:row>
      <xdr:rowOff>61851</xdr:rowOff>
    </xdr:from>
    <xdr:to>
      <xdr:col>11</xdr:col>
      <xdr:colOff>324798</xdr:colOff>
      <xdr:row>23</xdr:row>
      <xdr:rowOff>49482</xdr:rowOff>
    </xdr:to>
    <xdr:sp macro="" textlink="">
      <xdr:nvSpPr>
        <xdr:cNvPr id="3" name="Rectangle 2"/>
        <xdr:cNvSpPr/>
      </xdr:nvSpPr>
      <xdr:spPr>
        <a:xfrm>
          <a:off x="1360714" y="3290455"/>
          <a:ext cx="8823078" cy="117516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1</xdr:col>
      <xdr:colOff>628650</xdr:colOff>
      <xdr:row>4</xdr:row>
      <xdr:rowOff>104775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76200"/>
          <a:ext cx="828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552450</xdr:colOff>
      <xdr:row>4</xdr:row>
      <xdr:rowOff>76200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358732</xdr:colOff>
      <xdr:row>17</xdr:row>
      <xdr:rowOff>123701</xdr:rowOff>
    </xdr:from>
    <xdr:to>
      <xdr:col>11</xdr:col>
      <xdr:colOff>361907</xdr:colOff>
      <xdr:row>24</xdr:row>
      <xdr:rowOff>62510</xdr:rowOff>
    </xdr:to>
    <xdr:sp macro="" textlink="">
      <xdr:nvSpPr>
        <xdr:cNvPr id="3" name="Rectangle 2"/>
        <xdr:cNvSpPr/>
      </xdr:nvSpPr>
      <xdr:spPr>
        <a:xfrm>
          <a:off x="1397823" y="3352305"/>
          <a:ext cx="8823078" cy="132426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552450</xdr:colOff>
      <xdr:row>4</xdr:row>
      <xdr:rowOff>76200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552450</xdr:colOff>
      <xdr:row>4</xdr:row>
      <xdr:rowOff>76200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552450</xdr:colOff>
      <xdr:row>4</xdr:row>
      <xdr:rowOff>76200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98961</xdr:colOff>
      <xdr:row>17</xdr:row>
      <xdr:rowOff>185552</xdr:rowOff>
    </xdr:from>
    <xdr:to>
      <xdr:col>11</xdr:col>
      <xdr:colOff>102136</xdr:colOff>
      <xdr:row>24</xdr:row>
      <xdr:rowOff>124361</xdr:rowOff>
    </xdr:to>
    <xdr:sp macro="" textlink="">
      <xdr:nvSpPr>
        <xdr:cNvPr id="3" name="Rectangle 2"/>
        <xdr:cNvSpPr/>
      </xdr:nvSpPr>
      <xdr:spPr>
        <a:xfrm>
          <a:off x="1138052" y="3414156"/>
          <a:ext cx="8823078" cy="132426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552450</xdr:colOff>
      <xdr:row>4</xdr:row>
      <xdr:rowOff>76200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552450</xdr:colOff>
      <xdr:row>4</xdr:row>
      <xdr:rowOff>76200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1335974</xdr:colOff>
      <xdr:row>19</xdr:row>
      <xdr:rowOff>12370</xdr:rowOff>
    </xdr:from>
    <xdr:to>
      <xdr:col>12</xdr:col>
      <xdr:colOff>683533</xdr:colOff>
      <xdr:row>25</xdr:row>
      <xdr:rowOff>0</xdr:rowOff>
    </xdr:to>
    <xdr:sp macro="" textlink="">
      <xdr:nvSpPr>
        <xdr:cNvPr id="3" name="Rectangle 2"/>
        <xdr:cNvSpPr/>
      </xdr:nvSpPr>
      <xdr:spPr>
        <a:xfrm>
          <a:off x="2375065" y="3636818"/>
          <a:ext cx="8823078" cy="132426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552450</xdr:colOff>
      <xdr:row>4</xdr:row>
      <xdr:rowOff>76200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1509155</xdr:colOff>
      <xdr:row>18</xdr:row>
      <xdr:rowOff>37110</xdr:rowOff>
    </xdr:from>
    <xdr:to>
      <xdr:col>12</xdr:col>
      <xdr:colOff>856714</xdr:colOff>
      <xdr:row>24</xdr:row>
      <xdr:rowOff>24741</xdr:rowOff>
    </xdr:to>
    <xdr:sp macro="" textlink="">
      <xdr:nvSpPr>
        <xdr:cNvPr id="3" name="Rectangle 2"/>
        <xdr:cNvSpPr/>
      </xdr:nvSpPr>
      <xdr:spPr>
        <a:xfrm>
          <a:off x="2548246" y="3463636"/>
          <a:ext cx="8823078" cy="117516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552450</xdr:colOff>
      <xdr:row>4</xdr:row>
      <xdr:rowOff>76200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952500</xdr:colOff>
      <xdr:row>17</xdr:row>
      <xdr:rowOff>49481</xdr:rowOff>
    </xdr:from>
    <xdr:to>
      <xdr:col>13</xdr:col>
      <xdr:colOff>634052</xdr:colOff>
      <xdr:row>23</xdr:row>
      <xdr:rowOff>37112</xdr:rowOff>
    </xdr:to>
    <xdr:sp macro="" textlink="">
      <xdr:nvSpPr>
        <xdr:cNvPr id="3" name="Rectangle 2"/>
        <xdr:cNvSpPr/>
      </xdr:nvSpPr>
      <xdr:spPr>
        <a:xfrm>
          <a:off x="1991591" y="3278085"/>
          <a:ext cx="8823078" cy="117516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0DATA/Penilaian/Non%20temuan%20BPK/BPS%20Tembilahan/Perhitungan%20BPS%20Tembilahan%20Gumila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kilas Info"/>
      <sheetName val="Menu"/>
      <sheetName val="Input Data"/>
      <sheetName val="Foto"/>
      <sheetName val="Sheet2"/>
      <sheetName val="Proses"/>
      <sheetName val="Setting"/>
      <sheetName val="Rename Multiple Files"/>
      <sheetName val="Help and useful formula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N2" t="str">
            <v>Sangat Baik</v>
          </cell>
        </row>
        <row r="3">
          <cell r="N3" t="str">
            <v>Baik</v>
          </cell>
        </row>
        <row r="4">
          <cell r="N4" t="str">
            <v>Sedang</v>
          </cell>
        </row>
        <row r="5">
          <cell r="N5" t="str">
            <v>Buruk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S901"/>
  <sheetViews>
    <sheetView view="pageBreakPreview" topLeftCell="A398" zoomScale="70" zoomScaleNormal="44" zoomScaleSheetLayoutView="70" workbookViewId="0">
      <selection activeCell="K408" sqref="K408"/>
    </sheetView>
  </sheetViews>
  <sheetFormatPr defaultColWidth="9.140625" defaultRowHeight="10.5"/>
  <cols>
    <col min="1" max="1" width="6" style="1" customWidth="1"/>
    <col min="2" max="2" width="9.5703125" style="1" customWidth="1"/>
    <col min="3" max="3" width="28" style="113" customWidth="1"/>
    <col min="4" max="4" width="13.5703125" style="1" customWidth="1"/>
    <col min="5" max="5" width="9.42578125" style="6" customWidth="1"/>
    <col min="6" max="6" width="9.7109375" style="6" customWidth="1"/>
    <col min="7" max="7" width="11.5703125" style="6" customWidth="1"/>
    <col min="8" max="8" width="17.42578125" style="5" customWidth="1"/>
    <col min="9" max="9" width="11.42578125" style="6" customWidth="1"/>
    <col min="10" max="11" width="9.85546875" style="6" customWidth="1"/>
    <col min="12" max="12" width="12.42578125" style="6" customWidth="1"/>
    <col min="13" max="13" width="12.140625" style="5" customWidth="1"/>
    <col min="14" max="14" width="10.42578125" style="6" customWidth="1"/>
    <col min="15" max="15" width="9.5703125" style="5" customWidth="1"/>
    <col min="16" max="16" width="12.85546875" style="5" customWidth="1"/>
    <col min="17" max="17" width="21.85546875" style="207" customWidth="1"/>
    <col min="18" max="18" width="9.140625" style="1" hidden="1" customWidth="1"/>
    <col min="19" max="16384" width="9.140625" style="1"/>
  </cols>
  <sheetData>
    <row r="2" spans="1:17" ht="18" customHeight="1">
      <c r="C2" s="2" t="s">
        <v>0</v>
      </c>
      <c r="E2" s="3"/>
      <c r="F2" s="3"/>
      <c r="G2" s="3"/>
      <c r="H2" s="4"/>
      <c r="I2" s="3"/>
      <c r="J2" s="3"/>
      <c r="K2" s="3"/>
      <c r="L2" s="3"/>
    </row>
    <row r="3" spans="1:17" ht="15.75" customHeight="1">
      <c r="C3" s="7" t="s">
        <v>1</v>
      </c>
      <c r="E3" s="8"/>
      <c r="F3" s="8"/>
      <c r="G3" s="8"/>
      <c r="H3" s="9"/>
      <c r="I3" s="8"/>
      <c r="J3" s="8"/>
      <c r="K3" s="8"/>
      <c r="L3" s="8"/>
    </row>
    <row r="4" spans="1:17" ht="13.5" customHeight="1">
      <c r="A4" s="10"/>
      <c r="B4" s="10"/>
      <c r="C4" s="11" t="s">
        <v>2</v>
      </c>
      <c r="D4" s="10"/>
    </row>
    <row r="5" spans="1:17">
      <c r="A5" s="10"/>
      <c r="B5" s="10"/>
      <c r="C5" s="12"/>
      <c r="D5" s="10"/>
    </row>
    <row r="6" spans="1:17">
      <c r="A6" s="10"/>
      <c r="B6" s="10"/>
      <c r="C6" s="12"/>
      <c r="D6" s="10"/>
    </row>
    <row r="7" spans="1:17" s="20" customFormat="1" ht="16.5">
      <c r="A7" s="13" t="s">
        <v>3</v>
      </c>
      <c r="B7" s="13"/>
      <c r="C7" s="14"/>
      <c r="D7" s="13"/>
      <c r="E7" s="15"/>
      <c r="F7" s="15"/>
      <c r="G7" s="15"/>
      <c r="H7" s="16"/>
      <c r="I7" s="15"/>
      <c r="J7" s="15"/>
      <c r="K7" s="15"/>
      <c r="L7" s="15"/>
      <c r="M7" s="16"/>
      <c r="N7" s="17" t="s">
        <v>4</v>
      </c>
      <c r="O7" s="18" t="s">
        <v>5</v>
      </c>
      <c r="P7" s="19"/>
      <c r="Q7" s="207"/>
    </row>
    <row r="8" spans="1:17" s="20" customFormat="1" ht="16.5">
      <c r="A8" s="13" t="s">
        <v>6</v>
      </c>
      <c r="B8" s="13"/>
      <c r="C8" s="436"/>
      <c r="D8" s="437"/>
      <c r="E8" s="15"/>
      <c r="F8" s="15"/>
      <c r="G8" s="15"/>
      <c r="H8" s="16"/>
      <c r="I8" s="15"/>
      <c r="J8" s="15"/>
      <c r="K8" s="15"/>
      <c r="L8" s="15"/>
      <c r="M8" s="16"/>
      <c r="N8" s="17" t="s">
        <v>7</v>
      </c>
      <c r="O8" s="18" t="s">
        <v>8</v>
      </c>
      <c r="P8" s="19"/>
      <c r="Q8" s="207"/>
    </row>
    <row r="9" spans="1:17" ht="15">
      <c r="A9" s="438" t="s">
        <v>9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</row>
    <row r="10" spans="1:17" ht="15">
      <c r="A10" s="438" t="s">
        <v>35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</row>
    <row r="11" spans="1:17" ht="12.75">
      <c r="A11" s="439"/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208"/>
    </row>
    <row r="12" spans="1:17" ht="17.25" customHeight="1">
      <c r="A12" s="440" t="s">
        <v>36</v>
      </c>
      <c r="B12" s="22"/>
      <c r="C12" s="441" t="s">
        <v>37</v>
      </c>
      <c r="D12" s="444" t="s">
        <v>11</v>
      </c>
      <c r="E12" s="23"/>
      <c r="F12" s="447" t="s">
        <v>12</v>
      </c>
      <c r="G12" s="448"/>
      <c r="H12" s="448"/>
      <c r="I12" s="449"/>
      <c r="J12" s="447" t="s">
        <v>13</v>
      </c>
      <c r="K12" s="448"/>
      <c r="L12" s="448"/>
      <c r="M12" s="448"/>
      <c r="N12" s="449"/>
      <c r="O12" s="450" t="s">
        <v>38</v>
      </c>
      <c r="P12" s="451"/>
      <c r="Q12" s="454" t="s">
        <v>14</v>
      </c>
    </row>
    <row r="13" spans="1:17" ht="15" customHeight="1">
      <c r="A13" s="440"/>
      <c r="B13" s="25" t="s">
        <v>15</v>
      </c>
      <c r="C13" s="442"/>
      <c r="D13" s="445"/>
      <c r="E13" s="26" t="s">
        <v>16</v>
      </c>
      <c r="F13" s="23" t="s">
        <v>17</v>
      </c>
      <c r="G13" s="23" t="s">
        <v>18</v>
      </c>
      <c r="H13" s="23" t="s">
        <v>18</v>
      </c>
      <c r="I13" s="26" t="s">
        <v>19</v>
      </c>
      <c r="J13" s="26" t="s">
        <v>17</v>
      </c>
      <c r="K13" s="23" t="s">
        <v>18</v>
      </c>
      <c r="L13" s="23" t="s">
        <v>20</v>
      </c>
      <c r="M13" s="23" t="s">
        <v>21</v>
      </c>
      <c r="N13" s="23" t="s">
        <v>19</v>
      </c>
      <c r="O13" s="452"/>
      <c r="P13" s="453"/>
      <c r="Q13" s="455"/>
    </row>
    <row r="14" spans="1:17" ht="19.5" customHeight="1">
      <c r="A14" s="440"/>
      <c r="B14" s="27" t="s">
        <v>22</v>
      </c>
      <c r="C14" s="442"/>
      <c r="D14" s="445"/>
      <c r="E14" s="26" t="s">
        <v>23</v>
      </c>
      <c r="F14" s="26" t="s">
        <v>24</v>
      </c>
      <c r="G14" s="26" t="s">
        <v>25</v>
      </c>
      <c r="H14" s="26" t="s">
        <v>24</v>
      </c>
      <c r="I14" s="26" t="s">
        <v>26</v>
      </c>
      <c r="J14" s="26" t="s">
        <v>24</v>
      </c>
      <c r="K14" s="26" t="s">
        <v>25</v>
      </c>
      <c r="L14" s="26" t="s">
        <v>24</v>
      </c>
      <c r="M14" s="26"/>
      <c r="N14" s="26" t="s">
        <v>26</v>
      </c>
      <c r="O14" s="457" t="s">
        <v>27</v>
      </c>
      <c r="P14" s="457" t="s">
        <v>28</v>
      </c>
      <c r="Q14" s="455"/>
    </row>
    <row r="15" spans="1:17" ht="16.5">
      <c r="A15" s="440"/>
      <c r="B15" s="27"/>
      <c r="C15" s="442"/>
      <c r="D15" s="445"/>
      <c r="E15" s="26"/>
      <c r="F15" s="26"/>
      <c r="G15" s="26" t="s">
        <v>24</v>
      </c>
      <c r="H15" s="26"/>
      <c r="I15" s="460"/>
      <c r="J15" s="26"/>
      <c r="K15" s="26" t="s">
        <v>24</v>
      </c>
      <c r="L15" s="26"/>
      <c r="M15" s="26"/>
      <c r="N15" s="460"/>
      <c r="O15" s="458"/>
      <c r="P15" s="458"/>
      <c r="Q15" s="455"/>
    </row>
    <row r="16" spans="1:17" ht="7.5" customHeight="1">
      <c r="A16" s="440"/>
      <c r="B16" s="28"/>
      <c r="C16" s="443"/>
      <c r="D16" s="446"/>
      <c r="E16" s="29"/>
      <c r="F16" s="30"/>
      <c r="G16" s="30"/>
      <c r="H16" s="31"/>
      <c r="I16" s="461"/>
      <c r="J16" s="29"/>
      <c r="K16" s="29"/>
      <c r="L16" s="29"/>
      <c r="M16" s="31"/>
      <c r="N16" s="461"/>
      <c r="O16" s="459"/>
      <c r="P16" s="459"/>
      <c r="Q16" s="456"/>
    </row>
    <row r="17" spans="1:17" s="35" customFormat="1" ht="16.5">
      <c r="A17" s="32">
        <v>1</v>
      </c>
      <c r="B17" s="32">
        <v>2</v>
      </c>
      <c r="C17" s="33">
        <v>3</v>
      </c>
      <c r="D17" s="32">
        <v>4</v>
      </c>
      <c r="E17" s="32">
        <v>5</v>
      </c>
      <c r="F17" s="33">
        <v>6</v>
      </c>
      <c r="G17" s="33">
        <v>7</v>
      </c>
      <c r="H17" s="32">
        <v>8</v>
      </c>
      <c r="I17" s="32">
        <v>9</v>
      </c>
      <c r="J17" s="33">
        <v>10</v>
      </c>
      <c r="K17" s="33">
        <v>11</v>
      </c>
      <c r="L17" s="33">
        <v>12</v>
      </c>
      <c r="M17" s="32">
        <v>13</v>
      </c>
      <c r="N17" s="33">
        <v>14</v>
      </c>
      <c r="O17" s="34">
        <v>15</v>
      </c>
      <c r="P17" s="32">
        <v>16</v>
      </c>
      <c r="Q17" s="209">
        <v>17</v>
      </c>
    </row>
    <row r="18" spans="1:17" s="42" customFormat="1">
      <c r="A18" s="36"/>
      <c r="B18" s="37"/>
      <c r="C18" s="38"/>
      <c r="D18" s="39"/>
      <c r="E18" s="40"/>
      <c r="F18" s="40"/>
      <c r="G18" s="40"/>
      <c r="H18" s="40"/>
      <c r="I18" s="40" t="s">
        <v>1442</v>
      </c>
      <c r="J18" s="40"/>
      <c r="K18" s="40"/>
      <c r="L18" s="40"/>
      <c r="M18" s="40"/>
      <c r="N18" s="40"/>
      <c r="O18" s="40"/>
      <c r="P18" s="333"/>
      <c r="Q18" s="210"/>
    </row>
    <row r="19" spans="1:17" s="361" customFormat="1" ht="53.25" customHeight="1">
      <c r="A19" s="352">
        <v>1</v>
      </c>
      <c r="B19" s="353" t="s">
        <v>83</v>
      </c>
      <c r="C19" s="353" t="s">
        <v>85</v>
      </c>
      <c r="D19" s="353" t="s">
        <v>86</v>
      </c>
      <c r="E19" s="354">
        <v>2008</v>
      </c>
      <c r="F19" s="355">
        <v>1</v>
      </c>
      <c r="G19" s="355">
        <v>1592500</v>
      </c>
      <c r="H19" s="356"/>
      <c r="I19" s="357" t="s">
        <v>1442</v>
      </c>
      <c r="J19" s="356"/>
      <c r="K19" s="356"/>
      <c r="L19" s="356"/>
      <c r="M19" s="356"/>
      <c r="N19" s="356"/>
      <c r="O19" s="358"/>
      <c r="P19" s="359"/>
      <c r="Q19" s="360" t="s">
        <v>105</v>
      </c>
    </row>
    <row r="20" spans="1:17" s="361" customFormat="1" ht="53.25" customHeight="1">
      <c r="A20" s="352">
        <f t="shared" ref="A20:A51" si="0">A19+1</f>
        <v>2</v>
      </c>
      <c r="B20" s="353" t="s">
        <v>84</v>
      </c>
      <c r="C20" s="353" t="s">
        <v>85</v>
      </c>
      <c r="D20" s="353" t="s">
        <v>86</v>
      </c>
      <c r="E20" s="354">
        <v>2008</v>
      </c>
      <c r="F20" s="355">
        <v>1</v>
      </c>
      <c r="G20" s="355">
        <v>1592500</v>
      </c>
      <c r="H20" s="362"/>
      <c r="I20" s="357" t="s">
        <v>1442</v>
      </c>
      <c r="J20" s="363"/>
      <c r="K20" s="363"/>
      <c r="L20" s="356"/>
      <c r="M20" s="362"/>
      <c r="N20" s="364"/>
      <c r="O20" s="365"/>
      <c r="P20" s="366"/>
      <c r="Q20" s="360" t="s">
        <v>106</v>
      </c>
    </row>
    <row r="21" spans="1:17" s="361" customFormat="1" ht="53.25" customHeight="1">
      <c r="A21" s="352">
        <f t="shared" si="0"/>
        <v>3</v>
      </c>
      <c r="B21" s="353" t="s">
        <v>100</v>
      </c>
      <c r="C21" s="353" t="s">
        <v>103</v>
      </c>
      <c r="D21" s="353" t="s">
        <v>89</v>
      </c>
      <c r="E21" s="354">
        <v>2008</v>
      </c>
      <c r="F21" s="355">
        <v>1</v>
      </c>
      <c r="G21" s="355">
        <v>44175000</v>
      </c>
      <c r="H21" s="362"/>
      <c r="I21" s="357" t="s">
        <v>1442</v>
      </c>
      <c r="J21" s="363"/>
      <c r="K21" s="363"/>
      <c r="L21" s="356"/>
      <c r="M21" s="362"/>
      <c r="N21" s="364"/>
      <c r="O21" s="365"/>
      <c r="P21" s="366"/>
      <c r="Q21" s="360" t="s">
        <v>107</v>
      </c>
    </row>
    <row r="22" spans="1:17" s="361" customFormat="1" ht="53.25" customHeight="1">
      <c r="A22" s="352">
        <f t="shared" si="0"/>
        <v>4</v>
      </c>
      <c r="B22" s="353" t="s">
        <v>101</v>
      </c>
      <c r="C22" s="353" t="s">
        <v>104</v>
      </c>
      <c r="D22" s="353" t="s">
        <v>89</v>
      </c>
      <c r="E22" s="354">
        <v>2008</v>
      </c>
      <c r="F22" s="355">
        <v>1</v>
      </c>
      <c r="G22" s="355">
        <v>18900000</v>
      </c>
      <c r="H22" s="367"/>
      <c r="I22" s="357" t="s">
        <v>1442</v>
      </c>
      <c r="J22" s="368"/>
      <c r="K22" s="368"/>
      <c r="L22" s="356"/>
      <c r="M22" s="367"/>
      <c r="N22" s="364"/>
      <c r="O22" s="365"/>
      <c r="P22" s="366"/>
      <c r="Q22" s="360" t="s">
        <v>105</v>
      </c>
    </row>
    <row r="23" spans="1:17" s="361" customFormat="1" ht="53.25" customHeight="1">
      <c r="A23" s="352">
        <f t="shared" si="0"/>
        <v>5</v>
      </c>
      <c r="B23" s="353" t="s">
        <v>102</v>
      </c>
      <c r="C23" s="353" t="s">
        <v>104</v>
      </c>
      <c r="D23" s="353" t="s">
        <v>89</v>
      </c>
      <c r="E23" s="354">
        <v>2008</v>
      </c>
      <c r="F23" s="355">
        <v>1</v>
      </c>
      <c r="G23" s="355">
        <v>7200000</v>
      </c>
      <c r="H23" s="367"/>
      <c r="I23" s="357" t="s">
        <v>1442</v>
      </c>
      <c r="J23" s="368"/>
      <c r="K23" s="368"/>
      <c r="L23" s="356"/>
      <c r="M23" s="367"/>
      <c r="N23" s="364"/>
      <c r="O23" s="365"/>
      <c r="P23" s="366"/>
      <c r="Q23" s="360" t="s">
        <v>105</v>
      </c>
    </row>
    <row r="24" spans="1:17" s="361" customFormat="1" ht="53.25" customHeight="1">
      <c r="A24" s="352">
        <f t="shared" si="0"/>
        <v>6</v>
      </c>
      <c r="B24" s="353" t="s">
        <v>108</v>
      </c>
      <c r="C24" s="353" t="s">
        <v>112</v>
      </c>
      <c r="D24" s="353" t="s">
        <v>113</v>
      </c>
      <c r="E24" s="354">
        <v>2008</v>
      </c>
      <c r="F24" s="355">
        <v>1</v>
      </c>
      <c r="G24" s="355">
        <v>20900000</v>
      </c>
      <c r="H24" s="367"/>
      <c r="I24" s="357" t="s">
        <v>1442</v>
      </c>
      <c r="J24" s="368"/>
      <c r="K24" s="368"/>
      <c r="L24" s="356"/>
      <c r="M24" s="367"/>
      <c r="N24" s="364"/>
      <c r="O24" s="365"/>
      <c r="P24" s="366"/>
      <c r="Q24" s="369" t="s">
        <v>114</v>
      </c>
    </row>
    <row r="25" spans="1:17" s="361" customFormat="1" ht="53.25" customHeight="1">
      <c r="A25" s="352">
        <f t="shared" si="0"/>
        <v>7</v>
      </c>
      <c r="B25" s="353" t="s">
        <v>109</v>
      </c>
      <c r="C25" s="353" t="s">
        <v>112</v>
      </c>
      <c r="D25" s="353" t="s">
        <v>113</v>
      </c>
      <c r="E25" s="354">
        <v>2008</v>
      </c>
      <c r="F25" s="355">
        <v>1</v>
      </c>
      <c r="G25" s="355">
        <v>20900000</v>
      </c>
      <c r="H25" s="370"/>
      <c r="I25" s="357" t="s">
        <v>1442</v>
      </c>
      <c r="J25" s="371"/>
      <c r="K25" s="371"/>
      <c r="L25" s="356"/>
      <c r="M25" s="370"/>
      <c r="N25" s="364"/>
      <c r="O25" s="365"/>
      <c r="P25" s="366"/>
      <c r="Q25" s="369" t="s">
        <v>114</v>
      </c>
    </row>
    <row r="26" spans="1:17" s="361" customFormat="1" ht="53.25" customHeight="1">
      <c r="A26" s="352">
        <f t="shared" si="0"/>
        <v>8</v>
      </c>
      <c r="B26" s="353" t="s">
        <v>110</v>
      </c>
      <c r="C26" s="353" t="s">
        <v>112</v>
      </c>
      <c r="D26" s="353" t="s">
        <v>113</v>
      </c>
      <c r="E26" s="354">
        <v>2008</v>
      </c>
      <c r="F26" s="355">
        <v>1</v>
      </c>
      <c r="G26" s="355">
        <v>18000000</v>
      </c>
      <c r="H26" s="370"/>
      <c r="I26" s="357" t="s">
        <v>1442</v>
      </c>
      <c r="J26" s="371"/>
      <c r="K26" s="371"/>
      <c r="L26" s="356"/>
      <c r="M26" s="370"/>
      <c r="N26" s="364"/>
      <c r="O26" s="365"/>
      <c r="P26" s="366"/>
      <c r="Q26" s="369" t="s">
        <v>114</v>
      </c>
    </row>
    <row r="27" spans="1:17" s="361" customFormat="1" ht="53.25" customHeight="1">
      <c r="A27" s="352">
        <f t="shared" si="0"/>
        <v>9</v>
      </c>
      <c r="B27" s="353" t="s">
        <v>111</v>
      </c>
      <c r="C27" s="353" t="s">
        <v>112</v>
      </c>
      <c r="D27" s="353" t="s">
        <v>113</v>
      </c>
      <c r="E27" s="354">
        <v>2008</v>
      </c>
      <c r="F27" s="355">
        <v>1</v>
      </c>
      <c r="G27" s="355">
        <v>20900000</v>
      </c>
      <c r="H27" s="370"/>
      <c r="I27" s="357" t="s">
        <v>1442</v>
      </c>
      <c r="J27" s="371"/>
      <c r="K27" s="371"/>
      <c r="L27" s="356"/>
      <c r="M27" s="370"/>
      <c r="N27" s="364"/>
      <c r="O27" s="365"/>
      <c r="P27" s="366"/>
      <c r="Q27" s="369" t="s">
        <v>114</v>
      </c>
    </row>
    <row r="28" spans="1:17" s="361" customFormat="1" ht="53.25" customHeight="1">
      <c r="A28" s="352">
        <f t="shared" si="0"/>
        <v>10</v>
      </c>
      <c r="B28" s="353" t="s">
        <v>120</v>
      </c>
      <c r="C28" s="353" t="s">
        <v>117</v>
      </c>
      <c r="D28" s="353" t="s">
        <v>89</v>
      </c>
      <c r="E28" s="354">
        <v>2008</v>
      </c>
      <c r="F28" s="372">
        <v>1</v>
      </c>
      <c r="G28" s="373">
        <v>7100000</v>
      </c>
      <c r="H28" s="374"/>
      <c r="I28" s="357" t="s">
        <v>1442</v>
      </c>
      <c r="J28" s="375"/>
      <c r="K28" s="375"/>
      <c r="L28" s="356"/>
      <c r="M28" s="374"/>
      <c r="N28" s="376"/>
      <c r="O28" s="377"/>
      <c r="P28" s="378"/>
      <c r="Q28" s="360" t="s">
        <v>121</v>
      </c>
    </row>
    <row r="29" spans="1:17" s="361" customFormat="1" ht="53.25" customHeight="1">
      <c r="A29" s="352">
        <f t="shared" si="0"/>
        <v>11</v>
      </c>
      <c r="B29" s="353" t="s">
        <v>124</v>
      </c>
      <c r="C29" s="353" t="s">
        <v>125</v>
      </c>
      <c r="D29" s="353" t="s">
        <v>89</v>
      </c>
      <c r="E29" s="379">
        <v>2008</v>
      </c>
      <c r="F29" s="380">
        <v>1</v>
      </c>
      <c r="G29" s="355">
        <v>202730000</v>
      </c>
      <c r="H29" s="381"/>
      <c r="I29" s="357" t="s">
        <v>1442</v>
      </c>
      <c r="J29" s="382"/>
      <c r="K29" s="382"/>
      <c r="L29" s="356"/>
      <c r="M29" s="381"/>
      <c r="N29" s="383"/>
      <c r="O29" s="384"/>
      <c r="P29" s="385"/>
      <c r="Q29" s="360" t="s">
        <v>126</v>
      </c>
    </row>
    <row r="30" spans="1:17" s="214" customFormat="1" ht="53.25" customHeight="1">
      <c r="A30" s="352">
        <f t="shared" si="0"/>
        <v>12</v>
      </c>
      <c r="B30" s="386" t="s">
        <v>132</v>
      </c>
      <c r="C30" s="386" t="s">
        <v>85</v>
      </c>
      <c r="D30" s="386" t="s">
        <v>89</v>
      </c>
      <c r="E30" s="387">
        <v>2009</v>
      </c>
      <c r="F30" s="388">
        <v>1</v>
      </c>
      <c r="G30" s="389">
        <v>2750000</v>
      </c>
      <c r="H30" s="356"/>
      <c r="I30" s="357" t="s">
        <v>1442</v>
      </c>
      <c r="J30" s="356"/>
      <c r="K30" s="356"/>
      <c r="L30" s="356"/>
      <c r="M30" s="356"/>
      <c r="N30" s="356"/>
      <c r="O30" s="358"/>
      <c r="P30" s="359"/>
      <c r="Q30" s="360" t="s">
        <v>121</v>
      </c>
    </row>
    <row r="31" spans="1:17" s="214" customFormat="1" ht="53.25" customHeight="1">
      <c r="A31" s="352">
        <f t="shared" si="0"/>
        <v>13</v>
      </c>
      <c r="B31" s="353" t="s">
        <v>133</v>
      </c>
      <c r="C31" s="353" t="s">
        <v>139</v>
      </c>
      <c r="D31" s="353" t="s">
        <v>89</v>
      </c>
      <c r="E31" s="354">
        <v>2009</v>
      </c>
      <c r="F31" s="388">
        <v>1</v>
      </c>
      <c r="G31" s="355">
        <v>9250000</v>
      </c>
      <c r="H31" s="362"/>
      <c r="I31" s="357" t="s">
        <v>1442</v>
      </c>
      <c r="J31" s="363"/>
      <c r="K31" s="363"/>
      <c r="L31" s="356"/>
      <c r="M31" s="362"/>
      <c r="N31" s="364"/>
      <c r="O31" s="365"/>
      <c r="P31" s="366"/>
      <c r="Q31" s="360" t="s">
        <v>141</v>
      </c>
    </row>
    <row r="32" spans="1:17" s="214" customFormat="1" ht="53.25" customHeight="1">
      <c r="A32" s="352">
        <f t="shared" si="0"/>
        <v>14</v>
      </c>
      <c r="B32" s="353" t="s">
        <v>134</v>
      </c>
      <c r="C32" s="353" t="s">
        <v>140</v>
      </c>
      <c r="D32" s="353" t="s">
        <v>89</v>
      </c>
      <c r="E32" s="354">
        <v>2009</v>
      </c>
      <c r="F32" s="388">
        <v>1</v>
      </c>
      <c r="G32" s="355">
        <v>950000</v>
      </c>
      <c r="H32" s="362"/>
      <c r="I32" s="357" t="s">
        <v>1442</v>
      </c>
      <c r="J32" s="363"/>
      <c r="K32" s="363"/>
      <c r="L32" s="356"/>
      <c r="M32" s="362"/>
      <c r="N32" s="364"/>
      <c r="O32" s="365"/>
      <c r="P32" s="366"/>
      <c r="Q32" s="360" t="s">
        <v>142</v>
      </c>
    </row>
    <row r="33" spans="1:17" s="214" customFormat="1" ht="53.25" customHeight="1">
      <c r="A33" s="352">
        <f t="shared" si="0"/>
        <v>15</v>
      </c>
      <c r="B33" s="353" t="s">
        <v>135</v>
      </c>
      <c r="C33" s="353" t="s">
        <v>140</v>
      </c>
      <c r="D33" s="353" t="s">
        <v>89</v>
      </c>
      <c r="E33" s="354">
        <v>2009</v>
      </c>
      <c r="F33" s="388">
        <v>1</v>
      </c>
      <c r="G33" s="355">
        <v>950000</v>
      </c>
      <c r="H33" s="367"/>
      <c r="I33" s="357" t="s">
        <v>1442</v>
      </c>
      <c r="J33" s="368"/>
      <c r="K33" s="368"/>
      <c r="L33" s="368"/>
      <c r="M33" s="367"/>
      <c r="N33" s="364"/>
      <c r="O33" s="365"/>
      <c r="P33" s="366"/>
      <c r="Q33" s="360" t="s">
        <v>143</v>
      </c>
    </row>
    <row r="34" spans="1:17" s="214" customFormat="1" ht="53.25" customHeight="1">
      <c r="A34" s="352">
        <f t="shared" si="0"/>
        <v>16</v>
      </c>
      <c r="B34" s="353" t="s">
        <v>136</v>
      </c>
      <c r="C34" s="353" t="s">
        <v>140</v>
      </c>
      <c r="D34" s="353" t="s">
        <v>89</v>
      </c>
      <c r="E34" s="354">
        <v>2009</v>
      </c>
      <c r="F34" s="388">
        <v>1</v>
      </c>
      <c r="G34" s="355">
        <v>950000</v>
      </c>
      <c r="H34" s="367"/>
      <c r="I34" s="357" t="s">
        <v>1442</v>
      </c>
      <c r="J34" s="368"/>
      <c r="K34" s="368"/>
      <c r="L34" s="368"/>
      <c r="M34" s="367"/>
      <c r="N34" s="364"/>
      <c r="O34" s="365"/>
      <c r="P34" s="366"/>
      <c r="Q34" s="360" t="s">
        <v>144</v>
      </c>
    </row>
    <row r="35" spans="1:17" s="214" customFormat="1" ht="53.25" customHeight="1">
      <c r="A35" s="352">
        <f t="shared" si="0"/>
        <v>17</v>
      </c>
      <c r="B35" s="353" t="s">
        <v>137</v>
      </c>
      <c r="C35" s="353" t="s">
        <v>140</v>
      </c>
      <c r="D35" s="353" t="s">
        <v>89</v>
      </c>
      <c r="E35" s="354">
        <v>2009</v>
      </c>
      <c r="F35" s="388">
        <v>1</v>
      </c>
      <c r="G35" s="355">
        <v>1500000</v>
      </c>
      <c r="H35" s="367"/>
      <c r="I35" s="357" t="s">
        <v>1442</v>
      </c>
      <c r="J35" s="368"/>
      <c r="K35" s="368"/>
      <c r="L35" s="368"/>
      <c r="M35" s="367"/>
      <c r="N35" s="364"/>
      <c r="O35" s="365"/>
      <c r="P35" s="366"/>
      <c r="Q35" s="360" t="s">
        <v>105</v>
      </c>
    </row>
    <row r="36" spans="1:17" s="214" customFormat="1" ht="53.25" customHeight="1">
      <c r="A36" s="352">
        <f t="shared" si="0"/>
        <v>18</v>
      </c>
      <c r="B36" s="353" t="s">
        <v>138</v>
      </c>
      <c r="C36" s="353" t="s">
        <v>140</v>
      </c>
      <c r="D36" s="353" t="s">
        <v>89</v>
      </c>
      <c r="E36" s="354">
        <v>2009</v>
      </c>
      <c r="F36" s="388">
        <v>1</v>
      </c>
      <c r="G36" s="355">
        <v>850000</v>
      </c>
      <c r="H36" s="370"/>
      <c r="I36" s="357" t="s">
        <v>1442</v>
      </c>
      <c r="J36" s="371"/>
      <c r="K36" s="371"/>
      <c r="L36" s="371"/>
      <c r="M36" s="370"/>
      <c r="N36" s="364"/>
      <c r="O36" s="365"/>
      <c r="P36" s="366"/>
      <c r="Q36" s="360" t="s">
        <v>105</v>
      </c>
    </row>
    <row r="37" spans="1:17" s="214" customFormat="1" ht="53.25" customHeight="1">
      <c r="A37" s="352">
        <f t="shared" si="0"/>
        <v>19</v>
      </c>
      <c r="B37" s="353" t="s">
        <v>146</v>
      </c>
      <c r="C37" s="353" t="s">
        <v>151</v>
      </c>
      <c r="D37" s="353" t="s">
        <v>89</v>
      </c>
      <c r="E37" s="354">
        <v>2009</v>
      </c>
      <c r="F37" s="388">
        <v>1</v>
      </c>
      <c r="G37" s="355">
        <v>1515250</v>
      </c>
      <c r="H37" s="370"/>
      <c r="I37" s="357" t="s">
        <v>1442</v>
      </c>
      <c r="J37" s="371"/>
      <c r="K37" s="371"/>
      <c r="L37" s="371"/>
      <c r="M37" s="370"/>
      <c r="N37" s="364"/>
      <c r="O37" s="365"/>
      <c r="P37" s="366"/>
      <c r="Q37" s="360" t="s">
        <v>121</v>
      </c>
    </row>
    <row r="38" spans="1:17" s="214" customFormat="1" ht="53.25" customHeight="1">
      <c r="A38" s="352">
        <f t="shared" si="0"/>
        <v>20</v>
      </c>
      <c r="B38" s="353" t="s">
        <v>147</v>
      </c>
      <c r="C38" s="353" t="s">
        <v>104</v>
      </c>
      <c r="D38" s="353" t="s">
        <v>89</v>
      </c>
      <c r="E38" s="354">
        <v>2009</v>
      </c>
      <c r="F38" s="388">
        <v>1</v>
      </c>
      <c r="G38" s="355">
        <v>7475210</v>
      </c>
      <c r="H38" s="370"/>
      <c r="I38" s="357" t="s">
        <v>1442</v>
      </c>
      <c r="J38" s="371"/>
      <c r="K38" s="371"/>
      <c r="L38" s="371"/>
      <c r="M38" s="370"/>
      <c r="N38" s="364"/>
      <c r="O38" s="365"/>
      <c r="P38" s="366"/>
      <c r="Q38" s="360" t="s">
        <v>152</v>
      </c>
    </row>
    <row r="39" spans="1:17" s="214" customFormat="1" ht="53.25" customHeight="1">
      <c r="A39" s="352">
        <f t="shared" si="0"/>
        <v>21</v>
      </c>
      <c r="B39" s="353" t="s">
        <v>148</v>
      </c>
      <c r="C39" s="353" t="s">
        <v>104</v>
      </c>
      <c r="D39" s="353" t="s">
        <v>89</v>
      </c>
      <c r="E39" s="354">
        <v>2009</v>
      </c>
      <c r="F39" s="388">
        <v>1</v>
      </c>
      <c r="G39" s="355">
        <v>7475210</v>
      </c>
      <c r="H39" s="374"/>
      <c r="I39" s="357" t="s">
        <v>1442</v>
      </c>
      <c r="J39" s="375"/>
      <c r="K39" s="375"/>
      <c r="L39" s="375"/>
      <c r="M39" s="374"/>
      <c r="N39" s="376"/>
      <c r="O39" s="377"/>
      <c r="P39" s="378"/>
      <c r="Q39" s="360" t="s">
        <v>152</v>
      </c>
    </row>
    <row r="40" spans="1:17" s="214" customFormat="1" ht="53.25" customHeight="1">
      <c r="A40" s="352">
        <f t="shared" si="0"/>
        <v>22</v>
      </c>
      <c r="B40" s="353" t="s">
        <v>149</v>
      </c>
      <c r="C40" s="353" t="s">
        <v>104</v>
      </c>
      <c r="D40" s="353" t="s">
        <v>89</v>
      </c>
      <c r="E40" s="354">
        <v>2009</v>
      </c>
      <c r="F40" s="388">
        <v>1</v>
      </c>
      <c r="G40" s="355">
        <v>7475210</v>
      </c>
      <c r="H40" s="381"/>
      <c r="I40" s="357" t="s">
        <v>1442</v>
      </c>
      <c r="J40" s="382"/>
      <c r="K40" s="382"/>
      <c r="L40" s="382"/>
      <c r="M40" s="381"/>
      <c r="N40" s="383"/>
      <c r="O40" s="384"/>
      <c r="P40" s="385"/>
      <c r="Q40" s="360" t="s">
        <v>152</v>
      </c>
    </row>
    <row r="41" spans="1:17" s="214" customFormat="1" ht="53.25" customHeight="1">
      <c r="A41" s="352">
        <f t="shared" si="0"/>
        <v>23</v>
      </c>
      <c r="B41" s="353" t="s">
        <v>150</v>
      </c>
      <c r="C41" s="353" t="s">
        <v>104</v>
      </c>
      <c r="D41" s="353" t="s">
        <v>89</v>
      </c>
      <c r="E41" s="354">
        <v>2009</v>
      </c>
      <c r="F41" s="388">
        <v>1</v>
      </c>
      <c r="G41" s="355">
        <v>7475210</v>
      </c>
      <c r="H41" s="356"/>
      <c r="I41" s="357" t="s">
        <v>1442</v>
      </c>
      <c r="J41" s="356"/>
      <c r="K41" s="356"/>
      <c r="L41" s="356"/>
      <c r="M41" s="356"/>
      <c r="N41" s="356"/>
      <c r="O41" s="358"/>
      <c r="P41" s="359"/>
      <c r="Q41" s="360" t="s">
        <v>152</v>
      </c>
    </row>
    <row r="42" spans="1:17" s="214" customFormat="1" ht="53.25" customHeight="1">
      <c r="A42" s="352">
        <f t="shared" si="0"/>
        <v>24</v>
      </c>
      <c r="B42" s="353" t="s">
        <v>156</v>
      </c>
      <c r="C42" s="353" t="s">
        <v>157</v>
      </c>
      <c r="D42" s="353" t="s">
        <v>89</v>
      </c>
      <c r="E42" s="354">
        <v>2009</v>
      </c>
      <c r="F42" s="388">
        <v>1</v>
      </c>
      <c r="G42" s="355">
        <v>3450000</v>
      </c>
      <c r="H42" s="362"/>
      <c r="I42" s="357" t="s">
        <v>1442</v>
      </c>
      <c r="J42" s="363"/>
      <c r="K42" s="363"/>
      <c r="L42" s="363"/>
      <c r="M42" s="362"/>
      <c r="N42" s="364"/>
      <c r="O42" s="365"/>
      <c r="P42" s="366"/>
      <c r="Q42" s="360" t="s">
        <v>121</v>
      </c>
    </row>
    <row r="43" spans="1:17" s="214" customFormat="1" ht="53.25" customHeight="1">
      <c r="A43" s="352">
        <f t="shared" si="0"/>
        <v>25</v>
      </c>
      <c r="B43" s="353" t="s">
        <v>158</v>
      </c>
      <c r="C43" s="353" t="s">
        <v>165</v>
      </c>
      <c r="D43" s="353" t="s">
        <v>166</v>
      </c>
      <c r="E43" s="354">
        <v>2010</v>
      </c>
      <c r="F43" s="388">
        <v>1</v>
      </c>
      <c r="G43" s="355">
        <v>136798502</v>
      </c>
      <c r="H43" s="362"/>
      <c r="I43" s="357" t="s">
        <v>1442</v>
      </c>
      <c r="J43" s="363"/>
      <c r="K43" s="363"/>
      <c r="L43" s="363"/>
      <c r="M43" s="362"/>
      <c r="N43" s="364"/>
      <c r="O43" s="365"/>
      <c r="P43" s="366"/>
      <c r="Q43" s="360" t="s">
        <v>172</v>
      </c>
    </row>
    <row r="44" spans="1:17" s="214" customFormat="1" ht="53.25" customHeight="1">
      <c r="A44" s="352">
        <f t="shared" si="0"/>
        <v>26</v>
      </c>
      <c r="B44" s="353" t="s">
        <v>159</v>
      </c>
      <c r="C44" s="353" t="s">
        <v>167</v>
      </c>
      <c r="D44" s="353" t="s">
        <v>168</v>
      </c>
      <c r="E44" s="354">
        <v>2010</v>
      </c>
      <c r="F44" s="388">
        <v>1</v>
      </c>
      <c r="G44" s="355">
        <v>147700000</v>
      </c>
      <c r="H44" s="367"/>
      <c r="I44" s="357" t="s">
        <v>1442</v>
      </c>
      <c r="J44" s="368"/>
      <c r="K44" s="368"/>
      <c r="L44" s="368"/>
      <c r="M44" s="367"/>
      <c r="N44" s="364"/>
      <c r="O44" s="365"/>
      <c r="P44" s="366"/>
      <c r="Q44" s="360" t="s">
        <v>173</v>
      </c>
    </row>
    <row r="45" spans="1:17" s="214" customFormat="1" ht="53.25" customHeight="1">
      <c r="A45" s="352">
        <f t="shared" si="0"/>
        <v>27</v>
      </c>
      <c r="B45" s="353" t="s">
        <v>160</v>
      </c>
      <c r="C45" s="353" t="s">
        <v>76</v>
      </c>
      <c r="D45" s="353" t="s">
        <v>169</v>
      </c>
      <c r="E45" s="354">
        <v>2010</v>
      </c>
      <c r="F45" s="388">
        <v>1</v>
      </c>
      <c r="G45" s="355">
        <v>12675825</v>
      </c>
      <c r="H45" s="367"/>
      <c r="I45" s="357" t="s">
        <v>1442</v>
      </c>
      <c r="J45" s="368"/>
      <c r="K45" s="368"/>
      <c r="L45" s="368"/>
      <c r="M45" s="367"/>
      <c r="N45" s="364"/>
      <c r="O45" s="365"/>
      <c r="P45" s="366"/>
      <c r="Q45" s="390" t="s">
        <v>174</v>
      </c>
    </row>
    <row r="46" spans="1:17" s="214" customFormat="1" ht="53.25" customHeight="1">
      <c r="A46" s="352">
        <f t="shared" si="0"/>
        <v>28</v>
      </c>
      <c r="B46" s="353" t="s">
        <v>161</v>
      </c>
      <c r="C46" s="353" t="s">
        <v>76</v>
      </c>
      <c r="D46" s="353" t="s">
        <v>169</v>
      </c>
      <c r="E46" s="354">
        <v>2010</v>
      </c>
      <c r="F46" s="388">
        <v>1</v>
      </c>
      <c r="G46" s="355">
        <v>12675825</v>
      </c>
      <c r="H46" s="367"/>
      <c r="I46" s="357" t="s">
        <v>1442</v>
      </c>
      <c r="J46" s="368"/>
      <c r="K46" s="368"/>
      <c r="L46" s="368"/>
      <c r="M46" s="367"/>
      <c r="N46" s="364"/>
      <c r="O46" s="365"/>
      <c r="P46" s="366"/>
      <c r="Q46" s="391" t="s">
        <v>175</v>
      </c>
    </row>
    <row r="47" spans="1:17" s="214" customFormat="1" ht="53.25" customHeight="1">
      <c r="A47" s="352">
        <f t="shared" si="0"/>
        <v>29</v>
      </c>
      <c r="B47" s="353" t="s">
        <v>162</v>
      </c>
      <c r="C47" s="353" t="s">
        <v>76</v>
      </c>
      <c r="D47" s="353" t="s">
        <v>169</v>
      </c>
      <c r="E47" s="354">
        <v>2010</v>
      </c>
      <c r="F47" s="388">
        <v>1</v>
      </c>
      <c r="G47" s="355">
        <v>12675825</v>
      </c>
      <c r="H47" s="370"/>
      <c r="I47" s="357" t="s">
        <v>1442</v>
      </c>
      <c r="J47" s="371"/>
      <c r="K47" s="371"/>
      <c r="L47" s="371"/>
      <c r="M47" s="370"/>
      <c r="N47" s="364"/>
      <c r="O47" s="365"/>
      <c r="P47" s="366"/>
      <c r="Q47" s="360" t="s">
        <v>176</v>
      </c>
    </row>
    <row r="48" spans="1:17" s="214" customFormat="1" ht="53.25" customHeight="1">
      <c r="A48" s="352">
        <f t="shared" si="0"/>
        <v>30</v>
      </c>
      <c r="B48" s="353" t="s">
        <v>163</v>
      </c>
      <c r="C48" s="353" t="s">
        <v>76</v>
      </c>
      <c r="D48" s="353" t="s">
        <v>170</v>
      </c>
      <c r="E48" s="354">
        <v>2010</v>
      </c>
      <c r="F48" s="388">
        <v>1</v>
      </c>
      <c r="G48" s="355">
        <v>12675825</v>
      </c>
      <c r="H48" s="370"/>
      <c r="I48" s="357" t="s">
        <v>1442</v>
      </c>
      <c r="J48" s="371"/>
      <c r="K48" s="371"/>
      <c r="L48" s="371"/>
      <c r="M48" s="370"/>
      <c r="N48" s="364"/>
      <c r="O48" s="365"/>
      <c r="P48" s="366"/>
      <c r="Q48" s="360" t="s">
        <v>177</v>
      </c>
    </row>
    <row r="49" spans="1:17" s="214" customFormat="1" ht="53.25" customHeight="1">
      <c r="A49" s="352">
        <f t="shared" si="0"/>
        <v>31</v>
      </c>
      <c r="B49" s="353" t="s">
        <v>164</v>
      </c>
      <c r="C49" s="353" t="s">
        <v>76</v>
      </c>
      <c r="D49" s="353" t="s">
        <v>170</v>
      </c>
      <c r="E49" s="354">
        <v>2010</v>
      </c>
      <c r="F49" s="388">
        <v>1</v>
      </c>
      <c r="G49" s="355">
        <v>12675825</v>
      </c>
      <c r="H49" s="370"/>
      <c r="I49" s="357" t="s">
        <v>1442</v>
      </c>
      <c r="J49" s="371"/>
      <c r="K49" s="371"/>
      <c r="L49" s="371"/>
      <c r="M49" s="370"/>
      <c r="N49" s="364"/>
      <c r="O49" s="365"/>
      <c r="P49" s="366"/>
      <c r="Q49" s="360" t="s">
        <v>178</v>
      </c>
    </row>
    <row r="50" spans="1:17" s="392" customFormat="1" ht="53.25" customHeight="1">
      <c r="A50" s="352">
        <f t="shared" si="0"/>
        <v>32</v>
      </c>
      <c r="B50" s="353" t="s">
        <v>183</v>
      </c>
      <c r="C50" s="353" t="s">
        <v>188</v>
      </c>
      <c r="D50" s="353" t="s">
        <v>189</v>
      </c>
      <c r="E50" s="354">
        <v>2010</v>
      </c>
      <c r="F50" s="388">
        <v>1</v>
      </c>
      <c r="G50" s="355">
        <v>840000</v>
      </c>
      <c r="H50" s="374"/>
      <c r="I50" s="357" t="s">
        <v>1442</v>
      </c>
      <c r="J50" s="375"/>
      <c r="K50" s="375"/>
      <c r="L50" s="375"/>
      <c r="M50" s="374"/>
      <c r="N50" s="376"/>
      <c r="O50" s="377"/>
      <c r="P50" s="378"/>
      <c r="Q50" s="360" t="s">
        <v>190</v>
      </c>
    </row>
    <row r="51" spans="1:17" s="392" customFormat="1" ht="53.25" customHeight="1">
      <c r="A51" s="352">
        <f t="shared" si="0"/>
        <v>33</v>
      </c>
      <c r="B51" s="353" t="s">
        <v>184</v>
      </c>
      <c r="C51" s="353" t="s">
        <v>188</v>
      </c>
      <c r="D51" s="353" t="s">
        <v>189</v>
      </c>
      <c r="E51" s="354">
        <v>2010</v>
      </c>
      <c r="F51" s="388">
        <v>1</v>
      </c>
      <c r="G51" s="355">
        <v>840000</v>
      </c>
      <c r="H51" s="362"/>
      <c r="I51" s="357" t="s">
        <v>1442</v>
      </c>
      <c r="J51" s="363"/>
      <c r="K51" s="363"/>
      <c r="L51" s="363"/>
      <c r="M51" s="362"/>
      <c r="N51" s="364"/>
      <c r="O51" s="365"/>
      <c r="P51" s="366"/>
      <c r="Q51" s="393" t="s">
        <v>144</v>
      </c>
    </row>
    <row r="52" spans="1:17" s="392" customFormat="1" ht="53.25" customHeight="1">
      <c r="A52" s="352">
        <f t="shared" ref="A52:A83" si="1">A51+1</f>
        <v>34</v>
      </c>
      <c r="B52" s="353" t="s">
        <v>185</v>
      </c>
      <c r="C52" s="353" t="s">
        <v>188</v>
      </c>
      <c r="D52" s="353" t="s">
        <v>189</v>
      </c>
      <c r="E52" s="354">
        <v>2010</v>
      </c>
      <c r="F52" s="388">
        <v>1</v>
      </c>
      <c r="G52" s="355">
        <v>840000</v>
      </c>
      <c r="H52" s="362"/>
      <c r="I52" s="357" t="s">
        <v>1442</v>
      </c>
      <c r="J52" s="363"/>
      <c r="K52" s="363"/>
      <c r="L52" s="363"/>
      <c r="M52" s="362"/>
      <c r="N52" s="364"/>
      <c r="O52" s="365"/>
      <c r="P52" s="366"/>
      <c r="Q52" s="360" t="s">
        <v>121</v>
      </c>
    </row>
    <row r="53" spans="1:17" s="392" customFormat="1" ht="53.25" customHeight="1">
      <c r="A53" s="352">
        <f t="shared" si="1"/>
        <v>35</v>
      </c>
      <c r="B53" s="353" t="s">
        <v>186</v>
      </c>
      <c r="C53" s="353" t="s">
        <v>188</v>
      </c>
      <c r="D53" s="353" t="s">
        <v>189</v>
      </c>
      <c r="E53" s="354">
        <v>2010</v>
      </c>
      <c r="F53" s="388">
        <v>1</v>
      </c>
      <c r="G53" s="355">
        <v>840000</v>
      </c>
      <c r="H53" s="367"/>
      <c r="I53" s="357" t="s">
        <v>1442</v>
      </c>
      <c r="J53" s="368"/>
      <c r="K53" s="368"/>
      <c r="L53" s="368"/>
      <c r="M53" s="367"/>
      <c r="N53" s="364"/>
      <c r="O53" s="365"/>
      <c r="P53" s="366"/>
      <c r="Q53" s="360" t="s">
        <v>191</v>
      </c>
    </row>
    <row r="54" spans="1:17" s="392" customFormat="1" ht="53.25" customHeight="1">
      <c r="A54" s="352">
        <f t="shared" si="1"/>
        <v>36</v>
      </c>
      <c r="B54" s="353" t="s">
        <v>187</v>
      </c>
      <c r="C54" s="353" t="s">
        <v>188</v>
      </c>
      <c r="D54" s="353" t="s">
        <v>189</v>
      </c>
      <c r="E54" s="354">
        <v>2010</v>
      </c>
      <c r="F54" s="388">
        <v>1</v>
      </c>
      <c r="G54" s="355">
        <v>840000</v>
      </c>
      <c r="H54" s="367"/>
      <c r="I54" s="357" t="s">
        <v>1442</v>
      </c>
      <c r="J54" s="368"/>
      <c r="K54" s="368"/>
      <c r="L54" s="368"/>
      <c r="M54" s="367"/>
      <c r="N54" s="364"/>
      <c r="O54" s="365"/>
      <c r="P54" s="366"/>
      <c r="Q54" s="360" t="s">
        <v>192</v>
      </c>
    </row>
    <row r="55" spans="1:17" s="392" customFormat="1" ht="53.25" customHeight="1">
      <c r="A55" s="352">
        <f t="shared" si="1"/>
        <v>37</v>
      </c>
      <c r="B55" s="353" t="s">
        <v>193</v>
      </c>
      <c r="C55" s="353" t="s">
        <v>201</v>
      </c>
      <c r="D55" s="353" t="s">
        <v>202</v>
      </c>
      <c r="E55" s="354">
        <v>2010</v>
      </c>
      <c r="F55" s="388">
        <v>1</v>
      </c>
      <c r="G55" s="355">
        <v>393000</v>
      </c>
      <c r="H55" s="367"/>
      <c r="I55" s="357" t="s">
        <v>1442</v>
      </c>
      <c r="J55" s="368"/>
      <c r="K55" s="368"/>
      <c r="L55" s="368"/>
      <c r="M55" s="367"/>
      <c r="N55" s="364"/>
      <c r="O55" s="365"/>
      <c r="P55" s="366"/>
      <c r="Q55" s="360" t="s">
        <v>192</v>
      </c>
    </row>
    <row r="56" spans="1:17" s="214" customFormat="1" ht="53.25" customHeight="1">
      <c r="A56" s="352">
        <f t="shared" si="1"/>
        <v>38</v>
      </c>
      <c r="B56" s="353" t="s">
        <v>194</v>
      </c>
      <c r="C56" s="353" t="s">
        <v>201</v>
      </c>
      <c r="D56" s="353" t="s">
        <v>202</v>
      </c>
      <c r="E56" s="354">
        <v>2010</v>
      </c>
      <c r="F56" s="388">
        <v>1</v>
      </c>
      <c r="G56" s="355">
        <v>393000</v>
      </c>
      <c r="H56" s="370"/>
      <c r="I56" s="357" t="s">
        <v>1442</v>
      </c>
      <c r="J56" s="371"/>
      <c r="K56" s="371"/>
      <c r="L56" s="371"/>
      <c r="M56" s="370"/>
      <c r="N56" s="364"/>
      <c r="O56" s="365"/>
      <c r="P56" s="366"/>
      <c r="Q56" s="360" t="s">
        <v>190</v>
      </c>
    </row>
    <row r="57" spans="1:17" s="214" customFormat="1" ht="53.25" customHeight="1">
      <c r="A57" s="352">
        <f t="shared" si="1"/>
        <v>39</v>
      </c>
      <c r="B57" s="353" t="s">
        <v>195</v>
      </c>
      <c r="C57" s="353" t="s">
        <v>201</v>
      </c>
      <c r="D57" s="353" t="s">
        <v>202</v>
      </c>
      <c r="E57" s="354">
        <v>2010</v>
      </c>
      <c r="F57" s="388">
        <v>1</v>
      </c>
      <c r="G57" s="355">
        <v>393000</v>
      </c>
      <c r="H57" s="370"/>
      <c r="I57" s="357" t="s">
        <v>1442</v>
      </c>
      <c r="J57" s="371"/>
      <c r="K57" s="371"/>
      <c r="L57" s="371"/>
      <c r="M57" s="370"/>
      <c r="N57" s="364"/>
      <c r="O57" s="365"/>
      <c r="P57" s="366"/>
      <c r="Q57" s="360" t="s">
        <v>203</v>
      </c>
    </row>
    <row r="58" spans="1:17" s="392" customFormat="1" ht="53.25" customHeight="1">
      <c r="A58" s="352">
        <f t="shared" si="1"/>
        <v>40</v>
      </c>
      <c r="B58" s="213" t="s">
        <v>1898</v>
      </c>
      <c r="C58" s="353" t="s">
        <v>201</v>
      </c>
      <c r="D58" s="353" t="s">
        <v>202</v>
      </c>
      <c r="E58" s="354">
        <v>2010</v>
      </c>
      <c r="F58" s="388">
        <v>1</v>
      </c>
      <c r="G58" s="355">
        <v>393000</v>
      </c>
      <c r="H58" s="370"/>
      <c r="I58" s="357" t="s">
        <v>1442</v>
      </c>
      <c r="J58" s="371"/>
      <c r="K58" s="371"/>
      <c r="L58" s="371"/>
      <c r="M58" s="370"/>
      <c r="N58" s="364"/>
      <c r="O58" s="365"/>
      <c r="P58" s="366"/>
      <c r="Q58" s="393" t="s">
        <v>144</v>
      </c>
    </row>
    <row r="59" spans="1:17" s="392" customFormat="1" ht="53.25" customHeight="1">
      <c r="A59" s="352">
        <f t="shared" si="1"/>
        <v>41</v>
      </c>
      <c r="B59" s="353" t="s">
        <v>196</v>
      </c>
      <c r="C59" s="353" t="s">
        <v>201</v>
      </c>
      <c r="D59" s="353" t="s">
        <v>202</v>
      </c>
      <c r="E59" s="354">
        <v>2010</v>
      </c>
      <c r="F59" s="388">
        <v>1</v>
      </c>
      <c r="G59" s="355">
        <v>393000</v>
      </c>
      <c r="H59" s="394"/>
      <c r="I59" s="357" t="s">
        <v>1442</v>
      </c>
      <c r="J59" s="395"/>
      <c r="K59" s="395"/>
      <c r="L59" s="395"/>
      <c r="M59" s="394"/>
      <c r="N59" s="396"/>
      <c r="O59" s="397"/>
      <c r="P59" s="398"/>
      <c r="Q59" s="360" t="s">
        <v>204</v>
      </c>
    </row>
    <row r="60" spans="1:17" s="392" customFormat="1" ht="53.25" customHeight="1">
      <c r="A60" s="352">
        <f t="shared" si="1"/>
        <v>42</v>
      </c>
      <c r="B60" s="353" t="s">
        <v>197</v>
      </c>
      <c r="C60" s="353" t="s">
        <v>201</v>
      </c>
      <c r="D60" s="353" t="s">
        <v>202</v>
      </c>
      <c r="E60" s="354">
        <v>2010</v>
      </c>
      <c r="F60" s="388">
        <v>1</v>
      </c>
      <c r="G60" s="355">
        <v>393000</v>
      </c>
      <c r="H60" s="367"/>
      <c r="I60" s="357" t="s">
        <v>1442</v>
      </c>
      <c r="J60" s="368"/>
      <c r="K60" s="368"/>
      <c r="L60" s="368"/>
      <c r="M60" s="367"/>
      <c r="N60" s="364"/>
      <c r="O60" s="365"/>
      <c r="P60" s="366"/>
      <c r="Q60" s="360" t="s">
        <v>121</v>
      </c>
    </row>
    <row r="61" spans="1:17" s="392" customFormat="1" ht="53.25" customHeight="1">
      <c r="A61" s="352">
        <f t="shared" si="1"/>
        <v>43</v>
      </c>
      <c r="B61" s="353" t="s">
        <v>198</v>
      </c>
      <c r="C61" s="353" t="s">
        <v>201</v>
      </c>
      <c r="D61" s="353" t="s">
        <v>202</v>
      </c>
      <c r="E61" s="354">
        <v>2010</v>
      </c>
      <c r="F61" s="388">
        <v>1</v>
      </c>
      <c r="G61" s="355">
        <v>393000</v>
      </c>
      <c r="H61" s="367"/>
      <c r="I61" s="357" t="s">
        <v>1442</v>
      </c>
      <c r="J61" s="368"/>
      <c r="K61" s="368"/>
      <c r="L61" s="368"/>
      <c r="M61" s="367"/>
      <c r="N61" s="364"/>
      <c r="O61" s="365"/>
      <c r="P61" s="366"/>
      <c r="Q61" s="360" t="s">
        <v>205</v>
      </c>
    </row>
    <row r="62" spans="1:17" s="392" customFormat="1" ht="53.25" customHeight="1">
      <c r="A62" s="352">
        <f t="shared" si="1"/>
        <v>44</v>
      </c>
      <c r="B62" s="353" t="s">
        <v>199</v>
      </c>
      <c r="C62" s="353" t="s">
        <v>201</v>
      </c>
      <c r="D62" s="353" t="s">
        <v>202</v>
      </c>
      <c r="E62" s="354">
        <v>2010</v>
      </c>
      <c r="F62" s="388">
        <v>1</v>
      </c>
      <c r="G62" s="355">
        <v>393000</v>
      </c>
      <c r="H62" s="370"/>
      <c r="I62" s="357" t="s">
        <v>1442</v>
      </c>
      <c r="J62" s="371"/>
      <c r="K62" s="371"/>
      <c r="L62" s="371"/>
      <c r="M62" s="370"/>
      <c r="N62" s="364"/>
      <c r="O62" s="365"/>
      <c r="P62" s="366"/>
      <c r="Q62" s="360" t="s">
        <v>206</v>
      </c>
    </row>
    <row r="63" spans="1:17" s="214" customFormat="1" ht="53.25" customHeight="1">
      <c r="A63" s="352">
        <f t="shared" si="1"/>
        <v>45</v>
      </c>
      <c r="B63" s="353" t="s">
        <v>200</v>
      </c>
      <c r="C63" s="353" t="s">
        <v>201</v>
      </c>
      <c r="D63" s="353" t="s">
        <v>202</v>
      </c>
      <c r="E63" s="354">
        <v>2010</v>
      </c>
      <c r="F63" s="388">
        <v>1</v>
      </c>
      <c r="G63" s="355">
        <v>393000</v>
      </c>
      <c r="H63" s="370"/>
      <c r="I63" s="357" t="s">
        <v>1442</v>
      </c>
      <c r="J63" s="371"/>
      <c r="K63" s="371"/>
      <c r="L63" s="371"/>
      <c r="M63" s="370"/>
      <c r="N63" s="364"/>
      <c r="O63" s="365"/>
      <c r="P63" s="366"/>
      <c r="Q63" s="360" t="s">
        <v>207</v>
      </c>
    </row>
    <row r="64" spans="1:17" s="214" customFormat="1" ht="53.25" customHeight="1">
      <c r="A64" s="352">
        <f t="shared" si="1"/>
        <v>46</v>
      </c>
      <c r="B64" s="353" t="s">
        <v>211</v>
      </c>
      <c r="C64" s="353" t="s">
        <v>201</v>
      </c>
      <c r="D64" s="353" t="s">
        <v>209</v>
      </c>
      <c r="E64" s="354">
        <v>2010</v>
      </c>
      <c r="F64" s="388">
        <v>1</v>
      </c>
      <c r="G64" s="399">
        <v>4350000</v>
      </c>
      <c r="H64" s="400"/>
      <c r="I64" s="357" t="s">
        <v>1442</v>
      </c>
      <c r="J64" s="371"/>
      <c r="K64" s="371"/>
      <c r="L64" s="371"/>
      <c r="M64" s="370"/>
      <c r="N64" s="364"/>
      <c r="O64" s="365"/>
      <c r="P64" s="366"/>
      <c r="Q64" s="360" t="s">
        <v>204</v>
      </c>
    </row>
    <row r="65" spans="1:17" s="392" customFormat="1" ht="53.25" customHeight="1">
      <c r="A65" s="352">
        <f t="shared" si="1"/>
        <v>47</v>
      </c>
      <c r="B65" s="353" t="s">
        <v>212</v>
      </c>
      <c r="C65" s="353" t="s">
        <v>201</v>
      </c>
      <c r="D65" s="353" t="s">
        <v>209</v>
      </c>
      <c r="E65" s="354">
        <v>2010</v>
      </c>
      <c r="F65" s="388">
        <v>1</v>
      </c>
      <c r="G65" s="399">
        <v>4350000</v>
      </c>
      <c r="H65" s="401"/>
      <c r="I65" s="357" t="s">
        <v>1442</v>
      </c>
      <c r="J65" s="375"/>
      <c r="K65" s="375"/>
      <c r="L65" s="375"/>
      <c r="M65" s="374"/>
      <c r="N65" s="376"/>
      <c r="O65" s="377"/>
      <c r="P65" s="378"/>
      <c r="Q65" s="360" t="s">
        <v>220</v>
      </c>
    </row>
    <row r="66" spans="1:17" s="402" customFormat="1" ht="53.25" customHeight="1">
      <c r="A66" s="352">
        <f t="shared" si="1"/>
        <v>48</v>
      </c>
      <c r="B66" s="353" t="s">
        <v>213</v>
      </c>
      <c r="C66" s="353" t="s">
        <v>201</v>
      </c>
      <c r="D66" s="353" t="s">
        <v>209</v>
      </c>
      <c r="E66" s="354">
        <v>2010</v>
      </c>
      <c r="F66" s="388">
        <v>1</v>
      </c>
      <c r="G66" s="399">
        <v>4350000</v>
      </c>
      <c r="H66" s="400"/>
      <c r="I66" s="357" t="s">
        <v>1442</v>
      </c>
      <c r="J66" s="363"/>
      <c r="K66" s="363"/>
      <c r="L66" s="363"/>
      <c r="M66" s="362"/>
      <c r="N66" s="364"/>
      <c r="O66" s="365"/>
      <c r="P66" s="366"/>
      <c r="Q66" s="360" t="s">
        <v>121</v>
      </c>
    </row>
    <row r="67" spans="1:17" s="214" customFormat="1" ht="53.25" customHeight="1">
      <c r="A67" s="352">
        <f t="shared" si="1"/>
        <v>49</v>
      </c>
      <c r="B67" s="353" t="s">
        <v>214</v>
      </c>
      <c r="C67" s="353" t="s">
        <v>218</v>
      </c>
      <c r="D67" s="353" t="s">
        <v>219</v>
      </c>
      <c r="E67" s="354">
        <v>2010</v>
      </c>
      <c r="F67" s="388">
        <v>1</v>
      </c>
      <c r="G67" s="399">
        <v>485000</v>
      </c>
      <c r="H67" s="400"/>
      <c r="I67" s="357" t="s">
        <v>1442</v>
      </c>
      <c r="J67" s="363"/>
      <c r="K67" s="363"/>
      <c r="L67" s="363"/>
      <c r="M67" s="362"/>
      <c r="N67" s="364"/>
      <c r="O67" s="365"/>
      <c r="P67" s="366"/>
      <c r="Q67" s="360" t="s">
        <v>192</v>
      </c>
    </row>
    <row r="68" spans="1:17" s="214" customFormat="1" ht="53.25" customHeight="1">
      <c r="A68" s="352">
        <f t="shared" si="1"/>
        <v>50</v>
      </c>
      <c r="B68" s="353" t="s">
        <v>215</v>
      </c>
      <c r="C68" s="353" t="s">
        <v>218</v>
      </c>
      <c r="D68" s="353" t="s">
        <v>219</v>
      </c>
      <c r="E68" s="354">
        <v>2010</v>
      </c>
      <c r="F68" s="388">
        <v>1</v>
      </c>
      <c r="G68" s="399">
        <v>485000</v>
      </c>
      <c r="H68" s="400"/>
      <c r="I68" s="357" t="s">
        <v>1442</v>
      </c>
      <c r="J68" s="368"/>
      <c r="K68" s="368"/>
      <c r="L68" s="368"/>
      <c r="M68" s="367"/>
      <c r="N68" s="364"/>
      <c r="O68" s="365"/>
      <c r="P68" s="366"/>
      <c r="Q68" s="360" t="s">
        <v>105</v>
      </c>
    </row>
    <row r="69" spans="1:17" s="214" customFormat="1" ht="53.25" customHeight="1">
      <c r="A69" s="352">
        <f t="shared" si="1"/>
        <v>51</v>
      </c>
      <c r="B69" s="353" t="s">
        <v>216</v>
      </c>
      <c r="C69" s="353" t="s">
        <v>218</v>
      </c>
      <c r="D69" s="353" t="s">
        <v>219</v>
      </c>
      <c r="E69" s="354">
        <v>2010</v>
      </c>
      <c r="F69" s="388">
        <v>1</v>
      </c>
      <c r="G69" s="399">
        <v>485000</v>
      </c>
      <c r="H69" s="400"/>
      <c r="I69" s="357" t="s">
        <v>1442</v>
      </c>
      <c r="J69" s="368"/>
      <c r="K69" s="368"/>
      <c r="L69" s="368"/>
      <c r="M69" s="367"/>
      <c r="N69" s="364"/>
      <c r="O69" s="365"/>
      <c r="P69" s="366"/>
      <c r="Q69" s="360" t="s">
        <v>105</v>
      </c>
    </row>
    <row r="70" spans="1:17" s="214" customFormat="1" ht="53.25" customHeight="1">
      <c r="A70" s="352">
        <f t="shared" si="1"/>
        <v>52</v>
      </c>
      <c r="B70" s="353" t="s">
        <v>217</v>
      </c>
      <c r="C70" s="353" t="s">
        <v>218</v>
      </c>
      <c r="D70" s="353" t="s">
        <v>219</v>
      </c>
      <c r="E70" s="354">
        <v>2010</v>
      </c>
      <c r="F70" s="388">
        <v>1</v>
      </c>
      <c r="G70" s="399">
        <v>485000</v>
      </c>
      <c r="H70" s="400"/>
      <c r="I70" s="357" t="s">
        <v>1442</v>
      </c>
      <c r="J70" s="368"/>
      <c r="K70" s="368"/>
      <c r="L70" s="368"/>
      <c r="M70" s="367"/>
      <c r="N70" s="364"/>
      <c r="O70" s="365"/>
      <c r="P70" s="366"/>
      <c r="Q70" s="360" t="s">
        <v>105</v>
      </c>
    </row>
    <row r="71" spans="1:17" s="214" customFormat="1" ht="53.25" customHeight="1">
      <c r="A71" s="352">
        <f t="shared" si="1"/>
        <v>53</v>
      </c>
      <c r="B71" s="213" t="s">
        <v>1899</v>
      </c>
      <c r="C71" s="403" t="s">
        <v>218</v>
      </c>
      <c r="D71" s="403" t="s">
        <v>219</v>
      </c>
      <c r="E71" s="404">
        <v>2010</v>
      </c>
      <c r="F71" s="388">
        <v>1</v>
      </c>
      <c r="G71" s="405">
        <v>485000</v>
      </c>
      <c r="H71" s="406"/>
      <c r="I71" s="357" t="s">
        <v>1442</v>
      </c>
      <c r="J71" s="407"/>
      <c r="K71" s="407"/>
      <c r="L71" s="407"/>
      <c r="M71" s="408"/>
      <c r="N71" s="409"/>
      <c r="O71" s="358"/>
      <c r="P71" s="359"/>
      <c r="Q71" s="360" t="s">
        <v>121</v>
      </c>
    </row>
    <row r="72" spans="1:17" s="214" customFormat="1" ht="53.25" customHeight="1">
      <c r="A72" s="352">
        <f t="shared" si="1"/>
        <v>54</v>
      </c>
      <c r="B72" s="410" t="s">
        <v>221</v>
      </c>
      <c r="C72" s="410" t="s">
        <v>151</v>
      </c>
      <c r="D72" s="410" t="s">
        <v>222</v>
      </c>
      <c r="E72" s="411">
        <v>2010</v>
      </c>
      <c r="F72" s="388">
        <v>1</v>
      </c>
      <c r="G72" s="380">
        <v>1756436</v>
      </c>
      <c r="H72" s="400"/>
      <c r="I72" s="357" t="s">
        <v>1442</v>
      </c>
      <c r="J72" s="371"/>
      <c r="K72" s="371"/>
      <c r="L72" s="371"/>
      <c r="M72" s="370"/>
      <c r="N72" s="364"/>
      <c r="O72" s="365"/>
      <c r="P72" s="366"/>
      <c r="Q72" s="360" t="s">
        <v>121</v>
      </c>
    </row>
    <row r="73" spans="1:17" s="214" customFormat="1" ht="53.25" customHeight="1">
      <c r="A73" s="352">
        <f t="shared" si="1"/>
        <v>55</v>
      </c>
      <c r="B73" s="410" t="s">
        <v>223</v>
      </c>
      <c r="C73" s="410" t="s">
        <v>112</v>
      </c>
      <c r="D73" s="410" t="s">
        <v>225</v>
      </c>
      <c r="E73" s="411">
        <v>2010</v>
      </c>
      <c r="F73" s="388">
        <v>1</v>
      </c>
      <c r="G73" s="380">
        <v>19270615</v>
      </c>
      <c r="H73" s="400"/>
      <c r="I73" s="357" t="s">
        <v>1442</v>
      </c>
      <c r="J73" s="371"/>
      <c r="K73" s="371"/>
      <c r="L73" s="371"/>
      <c r="M73" s="370"/>
      <c r="N73" s="364"/>
      <c r="O73" s="365"/>
      <c r="P73" s="366"/>
      <c r="Q73" s="360" t="s">
        <v>226</v>
      </c>
    </row>
    <row r="74" spans="1:17" s="214" customFormat="1" ht="53.25" customHeight="1">
      <c r="A74" s="352">
        <f t="shared" si="1"/>
        <v>56</v>
      </c>
      <c r="B74" s="410" t="s">
        <v>224</v>
      </c>
      <c r="C74" s="410" t="s">
        <v>112</v>
      </c>
      <c r="D74" s="410" t="s">
        <v>225</v>
      </c>
      <c r="E74" s="411">
        <v>2010</v>
      </c>
      <c r="F74" s="388">
        <v>1</v>
      </c>
      <c r="G74" s="380">
        <v>18768772</v>
      </c>
      <c r="H74" s="400"/>
      <c r="I74" s="357" t="s">
        <v>1442</v>
      </c>
      <c r="J74" s="375"/>
      <c r="K74" s="375"/>
      <c r="L74" s="375"/>
      <c r="M74" s="374"/>
      <c r="N74" s="376"/>
      <c r="O74" s="377"/>
      <c r="P74" s="378"/>
      <c r="Q74" s="360" t="s">
        <v>226</v>
      </c>
    </row>
    <row r="75" spans="1:17" s="214" customFormat="1" ht="53.25" customHeight="1">
      <c r="A75" s="352">
        <f t="shared" si="1"/>
        <v>57</v>
      </c>
      <c r="B75" s="410" t="s">
        <v>240</v>
      </c>
      <c r="C75" s="410" t="s">
        <v>242</v>
      </c>
      <c r="D75" s="410" t="s">
        <v>243</v>
      </c>
      <c r="E75" s="411">
        <v>2010</v>
      </c>
      <c r="F75" s="388">
        <v>1</v>
      </c>
      <c r="G75" s="380">
        <v>17062520</v>
      </c>
      <c r="H75" s="400"/>
      <c r="I75" s="357" t="s">
        <v>1442</v>
      </c>
      <c r="J75" s="368"/>
      <c r="K75" s="368"/>
      <c r="L75" s="368"/>
      <c r="M75" s="367"/>
      <c r="N75" s="364"/>
      <c r="O75" s="365"/>
      <c r="P75" s="366"/>
      <c r="Q75" s="360" t="s">
        <v>106</v>
      </c>
    </row>
    <row r="76" spans="1:17" s="214" customFormat="1" ht="53.25" customHeight="1">
      <c r="A76" s="352">
        <f t="shared" si="1"/>
        <v>58</v>
      </c>
      <c r="B76" s="410" t="s">
        <v>241</v>
      </c>
      <c r="C76" s="410" t="s">
        <v>242</v>
      </c>
      <c r="D76" s="410" t="s">
        <v>243</v>
      </c>
      <c r="E76" s="411">
        <v>2010</v>
      </c>
      <c r="F76" s="388">
        <v>1</v>
      </c>
      <c r="G76" s="380">
        <v>2308459</v>
      </c>
      <c r="H76" s="400"/>
      <c r="I76" s="357" t="s">
        <v>1442</v>
      </c>
      <c r="J76" s="368"/>
      <c r="K76" s="368"/>
      <c r="L76" s="368"/>
      <c r="M76" s="367"/>
      <c r="N76" s="364"/>
      <c r="O76" s="365"/>
      <c r="P76" s="366"/>
      <c r="Q76" s="360" t="s">
        <v>226</v>
      </c>
    </row>
    <row r="77" spans="1:17" s="214" customFormat="1" ht="53.25" customHeight="1">
      <c r="A77" s="352">
        <f t="shared" si="1"/>
        <v>59</v>
      </c>
      <c r="B77" s="410" t="s">
        <v>245</v>
      </c>
      <c r="C77" s="410" t="s">
        <v>92</v>
      </c>
      <c r="D77" s="410" t="s">
        <v>250</v>
      </c>
      <c r="E77" s="411">
        <v>2011</v>
      </c>
      <c r="F77" s="388">
        <v>1</v>
      </c>
      <c r="G77" s="380">
        <v>135725000</v>
      </c>
      <c r="H77" s="400"/>
      <c r="I77" s="357" t="s">
        <v>1442</v>
      </c>
      <c r="J77" s="371"/>
      <c r="K77" s="371"/>
      <c r="L77" s="371"/>
      <c r="M77" s="370"/>
      <c r="N77" s="364"/>
      <c r="O77" s="365"/>
      <c r="P77" s="366"/>
      <c r="Q77" s="360" t="s">
        <v>255</v>
      </c>
    </row>
    <row r="78" spans="1:17" s="214" customFormat="1" ht="53.25" customHeight="1">
      <c r="A78" s="352">
        <f t="shared" si="1"/>
        <v>60</v>
      </c>
      <c r="B78" s="410" t="s">
        <v>246</v>
      </c>
      <c r="C78" s="410" t="s">
        <v>92</v>
      </c>
      <c r="D78" s="410" t="s">
        <v>250</v>
      </c>
      <c r="E78" s="411">
        <v>2011</v>
      </c>
      <c r="F78" s="388">
        <v>1</v>
      </c>
      <c r="G78" s="380">
        <v>135725000</v>
      </c>
      <c r="H78" s="400"/>
      <c r="I78" s="357" t="s">
        <v>1442</v>
      </c>
      <c r="J78" s="371"/>
      <c r="K78" s="371"/>
      <c r="L78" s="371"/>
      <c r="M78" s="370"/>
      <c r="N78" s="364"/>
      <c r="O78" s="365"/>
      <c r="P78" s="366"/>
      <c r="Q78" s="360" t="s">
        <v>256</v>
      </c>
    </row>
    <row r="79" spans="1:17" s="214" customFormat="1" ht="53.25" customHeight="1">
      <c r="A79" s="352">
        <f t="shared" si="1"/>
        <v>61</v>
      </c>
      <c r="B79" s="410" t="s">
        <v>247</v>
      </c>
      <c r="C79" s="410" t="s">
        <v>251</v>
      </c>
      <c r="D79" s="410" t="s">
        <v>252</v>
      </c>
      <c r="E79" s="411">
        <v>2011</v>
      </c>
      <c r="F79" s="388">
        <v>1</v>
      </c>
      <c r="G79" s="380">
        <v>5600000</v>
      </c>
      <c r="H79" s="400"/>
      <c r="I79" s="357" t="s">
        <v>1442</v>
      </c>
      <c r="J79" s="371"/>
      <c r="K79" s="371"/>
      <c r="L79" s="371"/>
      <c r="M79" s="370"/>
      <c r="N79" s="364"/>
      <c r="O79" s="365"/>
      <c r="P79" s="366"/>
      <c r="Q79" s="360" t="s">
        <v>152</v>
      </c>
    </row>
    <row r="80" spans="1:17" s="214" customFormat="1" ht="53.25" customHeight="1">
      <c r="A80" s="352">
        <f t="shared" si="1"/>
        <v>62</v>
      </c>
      <c r="B80" s="410" t="s">
        <v>248</v>
      </c>
      <c r="C80" s="410" t="s">
        <v>253</v>
      </c>
      <c r="D80" s="410" t="s">
        <v>254</v>
      </c>
      <c r="E80" s="411">
        <v>2011</v>
      </c>
      <c r="F80" s="388">
        <v>1</v>
      </c>
      <c r="G80" s="380">
        <v>4000000</v>
      </c>
      <c r="H80" s="400"/>
      <c r="I80" s="357" t="s">
        <v>1442</v>
      </c>
      <c r="J80" s="375"/>
      <c r="K80" s="375"/>
      <c r="L80" s="375"/>
      <c r="M80" s="374"/>
      <c r="N80" s="376"/>
      <c r="O80" s="377"/>
      <c r="P80" s="378"/>
      <c r="Q80" s="360" t="s">
        <v>105</v>
      </c>
    </row>
    <row r="81" spans="1:17" s="214" customFormat="1" ht="53.25" customHeight="1">
      <c r="A81" s="352">
        <f t="shared" si="1"/>
        <v>63</v>
      </c>
      <c r="B81" s="410" t="s">
        <v>249</v>
      </c>
      <c r="C81" s="410" t="s">
        <v>253</v>
      </c>
      <c r="D81" s="410" t="s">
        <v>254</v>
      </c>
      <c r="E81" s="411">
        <v>2011</v>
      </c>
      <c r="F81" s="388">
        <v>1</v>
      </c>
      <c r="G81" s="380">
        <v>4000000</v>
      </c>
      <c r="H81" s="400"/>
      <c r="I81" s="357" t="s">
        <v>1442</v>
      </c>
      <c r="J81" s="363"/>
      <c r="K81" s="363"/>
      <c r="L81" s="363"/>
      <c r="M81" s="362"/>
      <c r="N81" s="364"/>
      <c r="O81" s="365"/>
      <c r="P81" s="366"/>
      <c r="Q81" s="360" t="s">
        <v>105</v>
      </c>
    </row>
    <row r="82" spans="1:17" s="214" customFormat="1" ht="53.25" customHeight="1">
      <c r="A82" s="352">
        <f t="shared" si="1"/>
        <v>64</v>
      </c>
      <c r="B82" s="213" t="s">
        <v>1900</v>
      </c>
      <c r="C82" s="410" t="s">
        <v>253</v>
      </c>
      <c r="D82" s="410" t="s">
        <v>254</v>
      </c>
      <c r="E82" s="411">
        <v>2011</v>
      </c>
      <c r="F82" s="388">
        <v>1</v>
      </c>
      <c r="G82" s="380">
        <v>4000000</v>
      </c>
      <c r="H82" s="400"/>
      <c r="I82" s="357" t="s">
        <v>1442</v>
      </c>
      <c r="J82" s="363"/>
      <c r="K82" s="363"/>
      <c r="L82" s="363"/>
      <c r="M82" s="362"/>
      <c r="N82" s="364"/>
      <c r="O82" s="365"/>
      <c r="P82" s="366"/>
      <c r="Q82" s="360" t="s">
        <v>144</v>
      </c>
    </row>
    <row r="83" spans="1:17" s="214" customFormat="1" ht="53.25" customHeight="1">
      <c r="A83" s="352">
        <f t="shared" si="1"/>
        <v>65</v>
      </c>
      <c r="B83" s="213" t="s">
        <v>1901</v>
      </c>
      <c r="C83" s="410" t="s">
        <v>253</v>
      </c>
      <c r="D83" s="410" t="s">
        <v>254</v>
      </c>
      <c r="E83" s="411">
        <v>2011</v>
      </c>
      <c r="F83" s="388">
        <v>1</v>
      </c>
      <c r="G83" s="380">
        <v>4000000</v>
      </c>
      <c r="H83" s="400"/>
      <c r="I83" s="357" t="s">
        <v>1442</v>
      </c>
      <c r="J83" s="368"/>
      <c r="K83" s="368"/>
      <c r="L83" s="368"/>
      <c r="M83" s="367"/>
      <c r="N83" s="364"/>
      <c r="O83" s="365"/>
      <c r="P83" s="366"/>
      <c r="Q83" s="360" t="s">
        <v>144</v>
      </c>
    </row>
    <row r="84" spans="1:17" s="214" customFormat="1" ht="53.25" customHeight="1">
      <c r="A84" s="352">
        <f t="shared" ref="A84:A106" si="2">A83+1</f>
        <v>66</v>
      </c>
      <c r="B84" s="410" t="s">
        <v>257</v>
      </c>
      <c r="C84" s="410" t="s">
        <v>260</v>
      </c>
      <c r="D84" s="410" t="s">
        <v>261</v>
      </c>
      <c r="E84" s="411">
        <v>2011</v>
      </c>
      <c r="F84" s="388">
        <v>1</v>
      </c>
      <c r="G84" s="380">
        <v>1200000</v>
      </c>
      <c r="H84" s="400"/>
      <c r="I84" s="357" t="s">
        <v>1442</v>
      </c>
      <c r="J84" s="368"/>
      <c r="K84" s="368"/>
      <c r="L84" s="368"/>
      <c r="M84" s="367"/>
      <c r="N84" s="364"/>
      <c r="O84" s="365"/>
      <c r="P84" s="366"/>
      <c r="Q84" s="360" t="s">
        <v>105</v>
      </c>
    </row>
    <row r="85" spans="1:17" s="214" customFormat="1" ht="53.25" customHeight="1">
      <c r="A85" s="352">
        <f t="shared" si="2"/>
        <v>67</v>
      </c>
      <c r="B85" s="410" t="s">
        <v>258</v>
      </c>
      <c r="C85" s="410" t="s">
        <v>260</v>
      </c>
      <c r="D85" s="410" t="s">
        <v>261</v>
      </c>
      <c r="E85" s="411">
        <v>2011</v>
      </c>
      <c r="F85" s="388">
        <v>1</v>
      </c>
      <c r="G85" s="380">
        <v>1200000</v>
      </c>
      <c r="H85" s="400"/>
      <c r="I85" s="357" t="s">
        <v>1442</v>
      </c>
      <c r="J85" s="368"/>
      <c r="K85" s="368"/>
      <c r="L85" s="368"/>
      <c r="M85" s="367"/>
      <c r="N85" s="364"/>
      <c r="O85" s="365"/>
      <c r="P85" s="366"/>
      <c r="Q85" s="360" t="s">
        <v>105</v>
      </c>
    </row>
    <row r="86" spans="1:17" s="214" customFormat="1" ht="53.25" customHeight="1">
      <c r="A86" s="352">
        <f t="shared" si="2"/>
        <v>68</v>
      </c>
      <c r="B86" s="410" t="s">
        <v>259</v>
      </c>
      <c r="C86" s="410" t="s">
        <v>85</v>
      </c>
      <c r="D86" s="410" t="s">
        <v>254</v>
      </c>
      <c r="E86" s="411">
        <v>2011</v>
      </c>
      <c r="F86" s="388">
        <v>1</v>
      </c>
      <c r="G86" s="380">
        <v>2900000</v>
      </c>
      <c r="H86" s="400"/>
      <c r="I86" s="357" t="s">
        <v>1442</v>
      </c>
      <c r="J86" s="371"/>
      <c r="K86" s="371"/>
      <c r="L86" s="371"/>
      <c r="M86" s="370"/>
      <c r="N86" s="364"/>
      <c r="O86" s="365"/>
      <c r="P86" s="366"/>
      <c r="Q86" s="360" t="s">
        <v>152</v>
      </c>
    </row>
    <row r="87" spans="1:17" s="214" customFormat="1" ht="53.25" customHeight="1">
      <c r="A87" s="352">
        <f t="shared" si="2"/>
        <v>69</v>
      </c>
      <c r="B87" s="410" t="s">
        <v>262</v>
      </c>
      <c r="C87" s="410" t="s">
        <v>85</v>
      </c>
      <c r="D87" s="410" t="s">
        <v>254</v>
      </c>
      <c r="E87" s="411">
        <v>2011</v>
      </c>
      <c r="F87" s="388">
        <v>1</v>
      </c>
      <c r="G87" s="380">
        <v>2900000</v>
      </c>
      <c r="H87" s="400"/>
      <c r="I87" s="357" t="s">
        <v>1442</v>
      </c>
      <c r="J87" s="371"/>
      <c r="K87" s="371"/>
      <c r="L87" s="371"/>
      <c r="M87" s="370"/>
      <c r="N87" s="364"/>
      <c r="O87" s="365"/>
      <c r="P87" s="366"/>
      <c r="Q87" s="360" t="s">
        <v>270</v>
      </c>
    </row>
    <row r="88" spans="1:17" s="214" customFormat="1" ht="53.25" customHeight="1">
      <c r="A88" s="352">
        <f t="shared" si="2"/>
        <v>70</v>
      </c>
      <c r="B88" s="410" t="s">
        <v>263</v>
      </c>
      <c r="C88" s="410" t="s">
        <v>85</v>
      </c>
      <c r="D88" s="410" t="s">
        <v>254</v>
      </c>
      <c r="E88" s="411">
        <v>2011</v>
      </c>
      <c r="F88" s="388">
        <v>1</v>
      </c>
      <c r="G88" s="380">
        <v>2900000</v>
      </c>
      <c r="H88" s="400"/>
      <c r="I88" s="357" t="s">
        <v>1442</v>
      </c>
      <c r="J88" s="371"/>
      <c r="K88" s="371"/>
      <c r="L88" s="371"/>
      <c r="M88" s="370"/>
      <c r="N88" s="364"/>
      <c r="O88" s="365"/>
      <c r="P88" s="366"/>
      <c r="Q88" s="360" t="s">
        <v>190</v>
      </c>
    </row>
    <row r="89" spans="1:17" s="214" customFormat="1" ht="53.25" customHeight="1">
      <c r="A89" s="352">
        <f t="shared" si="2"/>
        <v>71</v>
      </c>
      <c r="B89" s="410" t="s">
        <v>264</v>
      </c>
      <c r="C89" s="410" t="s">
        <v>85</v>
      </c>
      <c r="D89" s="410" t="s">
        <v>254</v>
      </c>
      <c r="E89" s="411">
        <v>2011</v>
      </c>
      <c r="F89" s="388">
        <v>1</v>
      </c>
      <c r="G89" s="380">
        <v>2900000</v>
      </c>
      <c r="H89" s="400"/>
      <c r="I89" s="357" t="s">
        <v>1442</v>
      </c>
      <c r="J89" s="375"/>
      <c r="K89" s="375"/>
      <c r="L89" s="375"/>
      <c r="M89" s="374"/>
      <c r="N89" s="376"/>
      <c r="O89" s="377"/>
      <c r="P89" s="378"/>
      <c r="Q89" s="360" t="s">
        <v>271</v>
      </c>
    </row>
    <row r="90" spans="1:17" s="214" customFormat="1" ht="53.25" customHeight="1">
      <c r="A90" s="352">
        <f t="shared" si="2"/>
        <v>72</v>
      </c>
      <c r="B90" s="410" t="s">
        <v>265</v>
      </c>
      <c r="C90" s="410" t="s">
        <v>267</v>
      </c>
      <c r="D90" s="410" t="s">
        <v>268</v>
      </c>
      <c r="E90" s="411">
        <v>2011</v>
      </c>
      <c r="F90" s="388">
        <v>1</v>
      </c>
      <c r="G90" s="380">
        <v>28000000</v>
      </c>
      <c r="H90" s="400"/>
      <c r="I90" s="357" t="s">
        <v>1442</v>
      </c>
      <c r="J90" s="368"/>
      <c r="K90" s="368"/>
      <c r="L90" s="368"/>
      <c r="M90" s="367"/>
      <c r="N90" s="364"/>
      <c r="O90" s="365"/>
      <c r="P90" s="366"/>
      <c r="Q90" s="360" t="s">
        <v>121</v>
      </c>
    </row>
    <row r="91" spans="1:17" s="214" customFormat="1" ht="53.25" customHeight="1">
      <c r="A91" s="352">
        <f t="shared" si="2"/>
        <v>73</v>
      </c>
      <c r="B91" s="410" t="s">
        <v>266</v>
      </c>
      <c r="C91" s="410" t="s">
        <v>269</v>
      </c>
      <c r="D91" s="410" t="s">
        <v>89</v>
      </c>
      <c r="E91" s="411">
        <v>2011</v>
      </c>
      <c r="F91" s="388">
        <v>1</v>
      </c>
      <c r="G91" s="380">
        <v>1500000</v>
      </c>
      <c r="H91" s="400"/>
      <c r="I91" s="357" t="s">
        <v>1442</v>
      </c>
      <c r="J91" s="368"/>
      <c r="K91" s="368"/>
      <c r="L91" s="368"/>
      <c r="M91" s="367"/>
      <c r="N91" s="364"/>
      <c r="O91" s="365"/>
      <c r="P91" s="366"/>
      <c r="Q91" s="360" t="s">
        <v>105</v>
      </c>
    </row>
    <row r="92" spans="1:17" s="214" customFormat="1" ht="53.25" customHeight="1">
      <c r="A92" s="352">
        <f t="shared" si="2"/>
        <v>74</v>
      </c>
      <c r="B92" s="410" t="s">
        <v>272</v>
      </c>
      <c r="C92" s="410" t="s">
        <v>188</v>
      </c>
      <c r="D92" s="410" t="s">
        <v>275</v>
      </c>
      <c r="E92" s="411">
        <v>2011</v>
      </c>
      <c r="F92" s="388">
        <v>1</v>
      </c>
      <c r="G92" s="380">
        <v>700000</v>
      </c>
      <c r="H92" s="400"/>
      <c r="I92" s="357" t="s">
        <v>1442</v>
      </c>
      <c r="J92" s="371"/>
      <c r="K92" s="371"/>
      <c r="L92" s="371"/>
      <c r="M92" s="370"/>
      <c r="N92" s="364"/>
      <c r="O92" s="365"/>
      <c r="P92" s="366"/>
      <c r="Q92" s="360" t="s">
        <v>105</v>
      </c>
    </row>
    <row r="93" spans="1:17" s="214" customFormat="1" ht="53.25" customHeight="1">
      <c r="A93" s="352">
        <f t="shared" si="2"/>
        <v>75</v>
      </c>
      <c r="B93" s="410" t="s">
        <v>273</v>
      </c>
      <c r="C93" s="410" t="s">
        <v>188</v>
      </c>
      <c r="D93" s="410" t="s">
        <v>275</v>
      </c>
      <c r="E93" s="411">
        <v>2011</v>
      </c>
      <c r="F93" s="388">
        <v>1</v>
      </c>
      <c r="G93" s="380">
        <v>700000</v>
      </c>
      <c r="H93" s="400"/>
      <c r="I93" s="357" t="s">
        <v>1442</v>
      </c>
      <c r="J93" s="371"/>
      <c r="K93" s="371"/>
      <c r="L93" s="371"/>
      <c r="M93" s="370"/>
      <c r="N93" s="364"/>
      <c r="O93" s="365"/>
      <c r="P93" s="366"/>
      <c r="Q93" s="360" t="s">
        <v>121</v>
      </c>
    </row>
    <row r="94" spans="1:17" s="214" customFormat="1" ht="53.25" customHeight="1">
      <c r="A94" s="352">
        <f t="shared" si="2"/>
        <v>76</v>
      </c>
      <c r="B94" s="410" t="s">
        <v>274</v>
      </c>
      <c r="C94" s="410" t="s">
        <v>188</v>
      </c>
      <c r="D94" s="410" t="s">
        <v>275</v>
      </c>
      <c r="E94" s="411">
        <v>2011</v>
      </c>
      <c r="F94" s="388">
        <v>1</v>
      </c>
      <c r="G94" s="380">
        <v>700000</v>
      </c>
      <c r="H94" s="400"/>
      <c r="I94" s="357" t="s">
        <v>1442</v>
      </c>
      <c r="J94" s="371"/>
      <c r="K94" s="371"/>
      <c r="L94" s="371"/>
      <c r="M94" s="370"/>
      <c r="N94" s="364"/>
      <c r="O94" s="365"/>
      <c r="P94" s="366"/>
      <c r="Q94" s="360" t="s">
        <v>121</v>
      </c>
    </row>
    <row r="95" spans="1:17" s="214" customFormat="1" ht="53.25" customHeight="1">
      <c r="A95" s="352">
        <f t="shared" si="2"/>
        <v>77</v>
      </c>
      <c r="B95" s="213" t="s">
        <v>1902</v>
      </c>
      <c r="C95" s="410" t="s">
        <v>188</v>
      </c>
      <c r="D95" s="410" t="s">
        <v>275</v>
      </c>
      <c r="E95" s="411">
        <v>2011</v>
      </c>
      <c r="F95" s="388">
        <v>1</v>
      </c>
      <c r="G95" s="380">
        <v>700000</v>
      </c>
      <c r="H95" s="400"/>
      <c r="I95" s="357" t="s">
        <v>1442</v>
      </c>
      <c r="J95" s="375"/>
      <c r="K95" s="375"/>
      <c r="L95" s="375"/>
      <c r="M95" s="374"/>
      <c r="N95" s="376"/>
      <c r="O95" s="377"/>
      <c r="P95" s="378"/>
      <c r="Q95" s="360" t="s">
        <v>205</v>
      </c>
    </row>
    <row r="96" spans="1:17" s="214" customFormat="1" ht="53.25" customHeight="1">
      <c r="A96" s="352">
        <f t="shared" si="2"/>
        <v>78</v>
      </c>
      <c r="B96" s="353" t="s">
        <v>276</v>
      </c>
      <c r="C96" s="353" t="s">
        <v>281</v>
      </c>
      <c r="D96" s="353" t="s">
        <v>282</v>
      </c>
      <c r="E96" s="354">
        <v>2011</v>
      </c>
      <c r="F96" s="388">
        <v>1</v>
      </c>
      <c r="G96" s="399">
        <v>6800000</v>
      </c>
      <c r="H96" s="412"/>
      <c r="I96" s="357" t="s">
        <v>1442</v>
      </c>
      <c r="J96" s="363"/>
      <c r="K96" s="363"/>
      <c r="L96" s="363"/>
      <c r="M96" s="362"/>
      <c r="N96" s="364"/>
      <c r="O96" s="365"/>
      <c r="P96" s="366"/>
      <c r="Q96" s="412" t="s">
        <v>142</v>
      </c>
    </row>
    <row r="97" spans="1:17" s="214" customFormat="1" ht="53.25" customHeight="1">
      <c r="A97" s="352">
        <f t="shared" si="2"/>
        <v>79</v>
      </c>
      <c r="B97" s="353" t="s">
        <v>277</v>
      </c>
      <c r="C97" s="353" t="s">
        <v>281</v>
      </c>
      <c r="D97" s="353" t="s">
        <v>282</v>
      </c>
      <c r="E97" s="354">
        <v>2011</v>
      </c>
      <c r="F97" s="388">
        <v>1</v>
      </c>
      <c r="G97" s="399">
        <v>6800000</v>
      </c>
      <c r="H97" s="413"/>
      <c r="I97" s="357" t="s">
        <v>1442</v>
      </c>
      <c r="J97" s="363"/>
      <c r="K97" s="363"/>
      <c r="L97" s="363"/>
      <c r="M97" s="362"/>
      <c r="N97" s="364"/>
      <c r="O97" s="365"/>
      <c r="P97" s="366"/>
      <c r="Q97" s="360" t="s">
        <v>190</v>
      </c>
    </row>
    <row r="98" spans="1:17" s="214" customFormat="1" ht="53.25" customHeight="1">
      <c r="A98" s="352">
        <f t="shared" si="2"/>
        <v>80</v>
      </c>
      <c r="B98" s="353" t="s">
        <v>278</v>
      </c>
      <c r="C98" s="353" t="s">
        <v>281</v>
      </c>
      <c r="D98" s="353" t="s">
        <v>282</v>
      </c>
      <c r="E98" s="354">
        <v>2011</v>
      </c>
      <c r="F98" s="388">
        <v>1</v>
      </c>
      <c r="G98" s="399">
        <v>6800000</v>
      </c>
      <c r="H98" s="413"/>
      <c r="I98" s="357" t="s">
        <v>1442</v>
      </c>
      <c r="J98" s="368"/>
      <c r="K98" s="368"/>
      <c r="L98" s="368"/>
      <c r="M98" s="367"/>
      <c r="N98" s="364"/>
      <c r="O98" s="365"/>
      <c r="P98" s="366"/>
      <c r="Q98" s="360" t="s">
        <v>190</v>
      </c>
    </row>
    <row r="99" spans="1:17" s="214" customFormat="1" ht="53.25" customHeight="1">
      <c r="A99" s="352">
        <f t="shared" si="2"/>
        <v>81</v>
      </c>
      <c r="B99" s="353" t="s">
        <v>279</v>
      </c>
      <c r="C99" s="353" t="s">
        <v>281</v>
      </c>
      <c r="D99" s="353" t="s">
        <v>282</v>
      </c>
      <c r="E99" s="354">
        <v>2011</v>
      </c>
      <c r="F99" s="388">
        <v>1</v>
      </c>
      <c r="G99" s="399">
        <v>6800000</v>
      </c>
      <c r="H99" s="413"/>
      <c r="I99" s="357" t="s">
        <v>1442</v>
      </c>
      <c r="J99" s="368"/>
      <c r="K99" s="368"/>
      <c r="L99" s="368"/>
      <c r="M99" s="367"/>
      <c r="N99" s="364"/>
      <c r="O99" s="365"/>
      <c r="P99" s="366"/>
      <c r="Q99" s="360" t="s">
        <v>285</v>
      </c>
    </row>
    <row r="100" spans="1:17" s="214" customFormat="1" ht="53.25" customHeight="1">
      <c r="A100" s="352">
        <f t="shared" si="2"/>
        <v>82</v>
      </c>
      <c r="B100" s="353" t="s">
        <v>280</v>
      </c>
      <c r="C100" s="353" t="s">
        <v>283</v>
      </c>
      <c r="D100" s="353" t="s">
        <v>243</v>
      </c>
      <c r="E100" s="354">
        <v>2011</v>
      </c>
      <c r="F100" s="388">
        <v>1</v>
      </c>
      <c r="G100" s="399">
        <v>5000000</v>
      </c>
      <c r="H100" s="413"/>
      <c r="I100" s="357" t="s">
        <v>1442</v>
      </c>
      <c r="J100" s="368"/>
      <c r="K100" s="368"/>
      <c r="L100" s="368"/>
      <c r="M100" s="367"/>
      <c r="N100" s="364"/>
      <c r="O100" s="365"/>
      <c r="P100" s="366"/>
      <c r="Q100" s="360" t="s">
        <v>121</v>
      </c>
    </row>
    <row r="101" spans="1:17" s="214" customFormat="1" ht="53.25" customHeight="1">
      <c r="A101" s="352">
        <f t="shared" si="2"/>
        <v>83</v>
      </c>
      <c r="B101" s="410" t="s">
        <v>286</v>
      </c>
      <c r="C101" s="410" t="s">
        <v>112</v>
      </c>
      <c r="D101" s="410" t="s">
        <v>289</v>
      </c>
      <c r="E101" s="411">
        <v>2011</v>
      </c>
      <c r="F101" s="388">
        <v>1</v>
      </c>
      <c r="G101" s="380">
        <v>18199697</v>
      </c>
      <c r="H101" s="413"/>
      <c r="I101" s="357" t="s">
        <v>1442</v>
      </c>
      <c r="J101" s="371"/>
      <c r="K101" s="371"/>
      <c r="L101" s="371"/>
      <c r="M101" s="370"/>
      <c r="N101" s="364"/>
      <c r="O101" s="365"/>
      <c r="P101" s="366"/>
      <c r="Q101" s="360" t="s">
        <v>203</v>
      </c>
    </row>
    <row r="102" spans="1:17" s="214" customFormat="1" ht="53.25" customHeight="1">
      <c r="A102" s="352">
        <f t="shared" si="2"/>
        <v>84</v>
      </c>
      <c r="B102" s="410" t="s">
        <v>287</v>
      </c>
      <c r="C102" s="410" t="s">
        <v>112</v>
      </c>
      <c r="D102" s="410" t="s">
        <v>290</v>
      </c>
      <c r="E102" s="411">
        <v>2011</v>
      </c>
      <c r="F102" s="388">
        <v>1</v>
      </c>
      <c r="G102" s="380">
        <v>14700000</v>
      </c>
      <c r="H102" s="413"/>
      <c r="I102" s="357" t="s">
        <v>1442</v>
      </c>
      <c r="J102" s="371"/>
      <c r="K102" s="371"/>
      <c r="L102" s="371"/>
      <c r="M102" s="370"/>
      <c r="N102" s="364"/>
      <c r="O102" s="365"/>
      <c r="P102" s="366"/>
      <c r="Q102" s="360" t="s">
        <v>291</v>
      </c>
    </row>
    <row r="103" spans="1:17" s="214" customFormat="1" ht="53.25" customHeight="1">
      <c r="A103" s="352">
        <f t="shared" si="2"/>
        <v>85</v>
      </c>
      <c r="B103" s="410" t="s">
        <v>288</v>
      </c>
      <c r="C103" s="410" t="s">
        <v>112</v>
      </c>
      <c r="D103" s="410" t="s">
        <v>290</v>
      </c>
      <c r="E103" s="411">
        <v>2011</v>
      </c>
      <c r="F103" s="388">
        <v>1</v>
      </c>
      <c r="G103" s="380">
        <v>14700000</v>
      </c>
      <c r="H103" s="413"/>
      <c r="I103" s="357" t="s">
        <v>1442</v>
      </c>
      <c r="J103" s="375"/>
      <c r="K103" s="375"/>
      <c r="L103" s="375"/>
      <c r="M103" s="374"/>
      <c r="N103" s="376"/>
      <c r="O103" s="377"/>
      <c r="P103" s="378"/>
      <c r="Q103" s="360" t="s">
        <v>292</v>
      </c>
    </row>
    <row r="104" spans="1:17" s="214" customFormat="1" ht="53.25" customHeight="1">
      <c r="A104" s="352">
        <f t="shared" si="2"/>
        <v>86</v>
      </c>
      <c r="B104" s="353" t="s">
        <v>302</v>
      </c>
      <c r="C104" s="353" t="s">
        <v>307</v>
      </c>
      <c r="D104" s="353" t="s">
        <v>308</v>
      </c>
      <c r="E104" s="354">
        <v>2011</v>
      </c>
      <c r="F104" s="388">
        <v>1</v>
      </c>
      <c r="G104" s="399">
        <v>2300000</v>
      </c>
      <c r="H104" s="413"/>
      <c r="I104" s="357" t="s">
        <v>1442</v>
      </c>
      <c r="J104" s="368"/>
      <c r="K104" s="368"/>
      <c r="L104" s="368"/>
      <c r="M104" s="367"/>
      <c r="N104" s="364"/>
      <c r="O104" s="365"/>
      <c r="P104" s="366"/>
      <c r="Q104" s="360" t="s">
        <v>226</v>
      </c>
    </row>
    <row r="105" spans="1:17" s="214" customFormat="1" ht="53.25" customHeight="1">
      <c r="A105" s="352">
        <f t="shared" si="2"/>
        <v>87</v>
      </c>
      <c r="B105" s="353" t="s">
        <v>303</v>
      </c>
      <c r="C105" s="353" t="s">
        <v>117</v>
      </c>
      <c r="D105" s="353" t="s">
        <v>309</v>
      </c>
      <c r="E105" s="354">
        <v>2011</v>
      </c>
      <c r="F105" s="388">
        <v>1</v>
      </c>
      <c r="G105" s="399">
        <v>7750000</v>
      </c>
      <c r="H105" s="413"/>
      <c r="I105" s="357" t="s">
        <v>1442</v>
      </c>
      <c r="J105" s="368"/>
      <c r="K105" s="368"/>
      <c r="L105" s="368"/>
      <c r="M105" s="367"/>
      <c r="N105" s="364"/>
      <c r="O105" s="365"/>
      <c r="P105" s="366"/>
      <c r="Q105" s="360" t="s">
        <v>121</v>
      </c>
    </row>
    <row r="106" spans="1:17" s="214" customFormat="1" ht="53.25" customHeight="1">
      <c r="A106" s="352">
        <f t="shared" si="2"/>
        <v>88</v>
      </c>
      <c r="B106" s="353" t="s">
        <v>304</v>
      </c>
      <c r="C106" s="353" t="s">
        <v>117</v>
      </c>
      <c r="D106" s="353" t="s">
        <v>309</v>
      </c>
      <c r="E106" s="354">
        <v>2011</v>
      </c>
      <c r="F106" s="388">
        <v>1</v>
      </c>
      <c r="G106" s="399">
        <v>7750000</v>
      </c>
      <c r="H106" s="413"/>
      <c r="I106" s="357" t="s">
        <v>1442</v>
      </c>
      <c r="J106" s="371"/>
      <c r="K106" s="371"/>
      <c r="L106" s="371"/>
      <c r="M106" s="370"/>
      <c r="N106" s="364"/>
      <c r="O106" s="365"/>
      <c r="P106" s="366"/>
      <c r="Q106" s="360" t="s">
        <v>144</v>
      </c>
    </row>
    <row r="107" spans="1:17" s="214" customFormat="1" ht="53.25" customHeight="1">
      <c r="A107" s="352"/>
      <c r="B107" s="213" t="s">
        <v>300</v>
      </c>
      <c r="C107" s="353" t="s">
        <v>117</v>
      </c>
      <c r="D107" s="353" t="s">
        <v>118</v>
      </c>
      <c r="E107" s="415">
        <v>2011</v>
      </c>
      <c r="F107" s="414">
        <v>1</v>
      </c>
      <c r="G107" s="416">
        <v>8900000</v>
      </c>
      <c r="H107" s="415"/>
      <c r="I107" s="357" t="s">
        <v>1442</v>
      </c>
      <c r="J107" s="371"/>
      <c r="K107" s="371"/>
      <c r="L107" s="371"/>
      <c r="M107" s="370"/>
      <c r="N107" s="364"/>
      <c r="O107" s="365"/>
      <c r="P107" s="366"/>
      <c r="Q107" s="413" t="s">
        <v>417</v>
      </c>
    </row>
    <row r="108" spans="1:17" s="214" customFormat="1" ht="53.25" customHeight="1">
      <c r="A108" s="352">
        <f>A106+1</f>
        <v>89</v>
      </c>
      <c r="B108" s="353" t="s">
        <v>301</v>
      </c>
      <c r="C108" s="353" t="s">
        <v>117</v>
      </c>
      <c r="D108" s="353" t="s">
        <v>118</v>
      </c>
      <c r="E108" s="354">
        <v>2011</v>
      </c>
      <c r="F108" s="388">
        <v>1</v>
      </c>
      <c r="G108" s="399">
        <v>8900000</v>
      </c>
      <c r="H108" s="413"/>
      <c r="I108" s="357" t="s">
        <v>1442</v>
      </c>
      <c r="J108" s="371"/>
      <c r="K108" s="371"/>
      <c r="L108" s="371"/>
      <c r="M108" s="370"/>
      <c r="N108" s="364"/>
      <c r="O108" s="365"/>
      <c r="P108" s="366"/>
      <c r="Q108" s="360" t="s">
        <v>105</v>
      </c>
    </row>
    <row r="109" spans="1:17" s="214" customFormat="1" ht="53.25" customHeight="1">
      <c r="A109" s="352">
        <f t="shared" ref="A109:A140" si="3">A108+1</f>
        <v>90</v>
      </c>
      <c r="B109" s="353" t="s">
        <v>305</v>
      </c>
      <c r="C109" s="353" t="s">
        <v>117</v>
      </c>
      <c r="D109" s="353" t="s">
        <v>118</v>
      </c>
      <c r="E109" s="354">
        <v>2011</v>
      </c>
      <c r="F109" s="388">
        <v>1</v>
      </c>
      <c r="G109" s="399">
        <v>4800000</v>
      </c>
      <c r="H109" s="413"/>
      <c r="I109" s="357" t="s">
        <v>1442</v>
      </c>
      <c r="J109" s="371"/>
      <c r="K109" s="371"/>
      <c r="L109" s="371"/>
      <c r="M109" s="370"/>
      <c r="N109" s="364"/>
      <c r="O109" s="365"/>
      <c r="P109" s="366"/>
      <c r="Q109" s="360" t="s">
        <v>121</v>
      </c>
    </row>
    <row r="110" spans="1:17" s="214" customFormat="1" ht="53.25" customHeight="1">
      <c r="A110" s="352">
        <f t="shared" si="3"/>
        <v>91</v>
      </c>
      <c r="B110" s="403" t="s">
        <v>306</v>
      </c>
      <c r="C110" s="403" t="s">
        <v>117</v>
      </c>
      <c r="D110" s="403" t="s">
        <v>118</v>
      </c>
      <c r="E110" s="404">
        <v>2011</v>
      </c>
      <c r="F110" s="388">
        <v>1</v>
      </c>
      <c r="G110" s="405">
        <v>4800000</v>
      </c>
      <c r="H110" s="413"/>
      <c r="I110" s="357" t="s">
        <v>1442</v>
      </c>
      <c r="J110" s="375"/>
      <c r="K110" s="375"/>
      <c r="L110" s="375"/>
      <c r="M110" s="374"/>
      <c r="N110" s="376"/>
      <c r="O110" s="377"/>
      <c r="P110" s="378"/>
      <c r="Q110" s="360" t="s">
        <v>205</v>
      </c>
    </row>
    <row r="111" spans="1:17" s="214" customFormat="1" ht="53.25" customHeight="1">
      <c r="A111" s="352">
        <f t="shared" si="3"/>
        <v>92</v>
      </c>
      <c r="B111" s="410" t="s">
        <v>310</v>
      </c>
      <c r="C111" s="410" t="s">
        <v>125</v>
      </c>
      <c r="D111" s="410" t="s">
        <v>340</v>
      </c>
      <c r="E111" s="411">
        <v>2011</v>
      </c>
      <c r="F111" s="388">
        <v>1</v>
      </c>
      <c r="G111" s="380">
        <v>28750000</v>
      </c>
      <c r="H111" s="400"/>
      <c r="I111" s="357" t="s">
        <v>1442</v>
      </c>
      <c r="J111" s="363"/>
      <c r="K111" s="363"/>
      <c r="L111" s="363"/>
      <c r="M111" s="362"/>
      <c r="N111" s="364"/>
      <c r="O111" s="365"/>
      <c r="P111" s="366"/>
      <c r="Q111" s="360" t="s">
        <v>126</v>
      </c>
    </row>
    <row r="112" spans="1:17" s="214" customFormat="1" ht="53.25" customHeight="1">
      <c r="A112" s="352">
        <f t="shared" si="3"/>
        <v>93</v>
      </c>
      <c r="B112" s="410" t="s">
        <v>311</v>
      </c>
      <c r="C112" s="410" t="s">
        <v>125</v>
      </c>
      <c r="D112" s="410" t="s">
        <v>89</v>
      </c>
      <c r="E112" s="411">
        <v>2011</v>
      </c>
      <c r="F112" s="388">
        <v>1</v>
      </c>
      <c r="G112" s="380">
        <v>11000000</v>
      </c>
      <c r="H112" s="400"/>
      <c r="I112" s="357" t="s">
        <v>1442</v>
      </c>
      <c r="J112" s="363"/>
      <c r="K112" s="363"/>
      <c r="L112" s="363"/>
      <c r="M112" s="362"/>
      <c r="N112" s="364"/>
      <c r="O112" s="365"/>
      <c r="P112" s="366"/>
      <c r="Q112" s="360" t="s">
        <v>126</v>
      </c>
    </row>
    <row r="113" spans="1:17" s="214" customFormat="1" ht="53.25" customHeight="1">
      <c r="A113" s="352">
        <f t="shared" si="3"/>
        <v>94</v>
      </c>
      <c r="B113" s="410" t="s">
        <v>312</v>
      </c>
      <c r="C113" s="410" t="s">
        <v>125</v>
      </c>
      <c r="D113" s="410" t="s">
        <v>89</v>
      </c>
      <c r="E113" s="411">
        <v>2011</v>
      </c>
      <c r="F113" s="388">
        <v>1</v>
      </c>
      <c r="G113" s="380">
        <v>6000000</v>
      </c>
      <c r="H113" s="400"/>
      <c r="I113" s="357" t="s">
        <v>1442</v>
      </c>
      <c r="J113" s="368"/>
      <c r="K113" s="368"/>
      <c r="L113" s="368"/>
      <c r="M113" s="367"/>
      <c r="N113" s="364"/>
      <c r="O113" s="365"/>
      <c r="P113" s="366"/>
      <c r="Q113" s="360" t="s">
        <v>126</v>
      </c>
    </row>
    <row r="114" spans="1:17" s="214" customFormat="1" ht="53.25" customHeight="1">
      <c r="A114" s="352">
        <f t="shared" si="3"/>
        <v>95</v>
      </c>
      <c r="B114" s="410" t="s">
        <v>313</v>
      </c>
      <c r="C114" s="410" t="s">
        <v>125</v>
      </c>
      <c r="D114" s="410" t="s">
        <v>118</v>
      </c>
      <c r="E114" s="411">
        <v>2011</v>
      </c>
      <c r="F114" s="388">
        <v>1</v>
      </c>
      <c r="G114" s="380">
        <v>15000000</v>
      </c>
      <c r="H114" s="400"/>
      <c r="I114" s="357" t="s">
        <v>1442</v>
      </c>
      <c r="J114" s="368"/>
      <c r="K114" s="368"/>
      <c r="L114" s="368"/>
      <c r="M114" s="367"/>
      <c r="N114" s="364"/>
      <c r="O114" s="365"/>
      <c r="P114" s="366"/>
      <c r="Q114" s="360" t="s">
        <v>126</v>
      </c>
    </row>
    <row r="115" spans="1:17" s="214" customFormat="1" ht="53.25" customHeight="1">
      <c r="A115" s="352">
        <f t="shared" si="3"/>
        <v>96</v>
      </c>
      <c r="B115" s="410" t="s">
        <v>314</v>
      </c>
      <c r="C115" s="410" t="s">
        <v>341</v>
      </c>
      <c r="D115" s="410" t="s">
        <v>89</v>
      </c>
      <c r="E115" s="411">
        <v>2011</v>
      </c>
      <c r="F115" s="388">
        <v>1</v>
      </c>
      <c r="G115" s="380">
        <v>30000000</v>
      </c>
      <c r="H115" s="400"/>
      <c r="I115" s="357" t="s">
        <v>1442</v>
      </c>
      <c r="J115" s="368"/>
      <c r="K115" s="368"/>
      <c r="L115" s="368"/>
      <c r="M115" s="367"/>
      <c r="N115" s="364"/>
      <c r="O115" s="365"/>
      <c r="P115" s="366"/>
      <c r="Q115" s="360" t="s">
        <v>126</v>
      </c>
    </row>
    <row r="116" spans="1:17" s="214" customFormat="1" ht="53.25" customHeight="1">
      <c r="A116" s="352">
        <f t="shared" si="3"/>
        <v>97</v>
      </c>
      <c r="B116" s="410" t="s">
        <v>315</v>
      </c>
      <c r="C116" s="410" t="s">
        <v>341</v>
      </c>
      <c r="D116" s="410" t="s">
        <v>89</v>
      </c>
      <c r="E116" s="411">
        <v>2011</v>
      </c>
      <c r="F116" s="388">
        <v>1</v>
      </c>
      <c r="G116" s="380">
        <v>2000000</v>
      </c>
      <c r="H116" s="400"/>
      <c r="I116" s="357" t="s">
        <v>1442</v>
      </c>
      <c r="J116" s="371"/>
      <c r="K116" s="371"/>
      <c r="L116" s="371"/>
      <c r="M116" s="370"/>
      <c r="N116" s="364"/>
      <c r="O116" s="365"/>
      <c r="P116" s="366"/>
      <c r="Q116" s="360" t="s">
        <v>126</v>
      </c>
    </row>
    <row r="117" spans="1:17" s="214" customFormat="1" ht="53.25" customHeight="1">
      <c r="A117" s="352">
        <f t="shared" si="3"/>
        <v>98</v>
      </c>
      <c r="B117" s="410" t="s">
        <v>316</v>
      </c>
      <c r="C117" s="410" t="s">
        <v>341</v>
      </c>
      <c r="D117" s="410" t="s">
        <v>89</v>
      </c>
      <c r="E117" s="411">
        <v>2011</v>
      </c>
      <c r="F117" s="388">
        <v>1</v>
      </c>
      <c r="G117" s="380">
        <v>9820000</v>
      </c>
      <c r="H117" s="400"/>
      <c r="I117" s="357" t="s">
        <v>1442</v>
      </c>
      <c r="J117" s="371"/>
      <c r="K117" s="371"/>
      <c r="L117" s="371"/>
      <c r="M117" s="370"/>
      <c r="N117" s="364"/>
      <c r="O117" s="365"/>
      <c r="P117" s="366"/>
      <c r="Q117" s="360" t="s">
        <v>126</v>
      </c>
    </row>
    <row r="118" spans="1:17" s="214" customFormat="1" ht="53.25" customHeight="1">
      <c r="A118" s="352">
        <f t="shared" si="3"/>
        <v>99</v>
      </c>
      <c r="B118" s="410" t="s">
        <v>317</v>
      </c>
      <c r="C118" s="410" t="s">
        <v>342</v>
      </c>
      <c r="D118" s="410" t="s">
        <v>89</v>
      </c>
      <c r="E118" s="411">
        <v>2011</v>
      </c>
      <c r="F118" s="388">
        <v>1</v>
      </c>
      <c r="G118" s="380">
        <v>1500000</v>
      </c>
      <c r="H118" s="400"/>
      <c r="I118" s="357" t="s">
        <v>1442</v>
      </c>
      <c r="J118" s="371"/>
      <c r="K118" s="371"/>
      <c r="L118" s="371"/>
      <c r="M118" s="370"/>
      <c r="N118" s="364"/>
      <c r="O118" s="365"/>
      <c r="P118" s="366"/>
      <c r="Q118" s="360" t="s">
        <v>126</v>
      </c>
    </row>
    <row r="119" spans="1:17" s="214" customFormat="1" ht="53.25" customHeight="1">
      <c r="A119" s="352">
        <f t="shared" si="3"/>
        <v>100</v>
      </c>
      <c r="B119" s="410" t="s">
        <v>318</v>
      </c>
      <c r="C119" s="410" t="s">
        <v>238</v>
      </c>
      <c r="D119" s="410" t="s">
        <v>343</v>
      </c>
      <c r="E119" s="411">
        <v>2011</v>
      </c>
      <c r="F119" s="388">
        <v>1</v>
      </c>
      <c r="G119" s="380">
        <v>1400000</v>
      </c>
      <c r="H119" s="400"/>
      <c r="I119" s="357" t="s">
        <v>1442</v>
      </c>
      <c r="J119" s="375"/>
      <c r="K119" s="375"/>
      <c r="L119" s="375"/>
      <c r="M119" s="374"/>
      <c r="N119" s="376"/>
      <c r="O119" s="377"/>
      <c r="P119" s="378"/>
      <c r="Q119" s="360" t="s">
        <v>126</v>
      </c>
    </row>
    <row r="120" spans="1:17" s="214" customFormat="1" ht="53.25" customHeight="1">
      <c r="A120" s="352">
        <f t="shared" si="3"/>
        <v>101</v>
      </c>
      <c r="B120" s="410" t="s">
        <v>319</v>
      </c>
      <c r="C120" s="410" t="s">
        <v>344</v>
      </c>
      <c r="D120" s="410" t="s">
        <v>345</v>
      </c>
      <c r="E120" s="411">
        <v>2012</v>
      </c>
      <c r="F120" s="388">
        <v>1</v>
      </c>
      <c r="G120" s="380">
        <v>200000000</v>
      </c>
      <c r="H120" s="400"/>
      <c r="I120" s="357" t="s">
        <v>1442</v>
      </c>
      <c r="J120" s="368"/>
      <c r="K120" s="368"/>
      <c r="L120" s="368"/>
      <c r="M120" s="367"/>
      <c r="N120" s="364"/>
      <c r="O120" s="365"/>
      <c r="P120" s="366"/>
      <c r="Q120" s="360" t="s">
        <v>349</v>
      </c>
    </row>
    <row r="121" spans="1:17" s="214" customFormat="1" ht="53.25" customHeight="1">
      <c r="A121" s="352">
        <f t="shared" si="3"/>
        <v>102</v>
      </c>
      <c r="B121" s="410" t="s">
        <v>320</v>
      </c>
      <c r="C121" s="410" t="s">
        <v>344</v>
      </c>
      <c r="D121" s="410" t="s">
        <v>171</v>
      </c>
      <c r="E121" s="411">
        <v>2012</v>
      </c>
      <c r="F121" s="388">
        <v>1</v>
      </c>
      <c r="G121" s="380">
        <v>221477334</v>
      </c>
      <c r="H121" s="400"/>
      <c r="I121" s="357" t="s">
        <v>1442</v>
      </c>
      <c r="J121" s="371"/>
      <c r="K121" s="371"/>
      <c r="L121" s="371"/>
      <c r="M121" s="370"/>
      <c r="N121" s="364"/>
      <c r="O121" s="365"/>
      <c r="P121" s="366"/>
      <c r="Q121" s="360" t="s">
        <v>350</v>
      </c>
    </row>
    <row r="122" spans="1:17" s="214" customFormat="1" ht="53.25" customHeight="1">
      <c r="A122" s="352">
        <f t="shared" si="3"/>
        <v>103</v>
      </c>
      <c r="B122" s="410" t="s">
        <v>321</v>
      </c>
      <c r="C122" s="410" t="s">
        <v>344</v>
      </c>
      <c r="D122" s="410" t="s">
        <v>171</v>
      </c>
      <c r="E122" s="411">
        <v>2012</v>
      </c>
      <c r="F122" s="388">
        <v>1</v>
      </c>
      <c r="G122" s="380">
        <v>160273706</v>
      </c>
      <c r="H122" s="400"/>
      <c r="I122" s="357" t="s">
        <v>1442</v>
      </c>
      <c r="J122" s="371"/>
      <c r="K122" s="371"/>
      <c r="L122" s="371"/>
      <c r="M122" s="370"/>
      <c r="N122" s="364"/>
      <c r="O122" s="365"/>
      <c r="P122" s="366"/>
      <c r="Q122" s="360" t="s">
        <v>351</v>
      </c>
    </row>
    <row r="123" spans="1:17" s="214" customFormat="1" ht="53.25" customHeight="1">
      <c r="A123" s="352">
        <f t="shared" si="3"/>
        <v>104</v>
      </c>
      <c r="B123" s="410" t="s">
        <v>322</v>
      </c>
      <c r="C123" s="410" t="s">
        <v>344</v>
      </c>
      <c r="D123" s="410" t="s">
        <v>346</v>
      </c>
      <c r="E123" s="411">
        <v>2012</v>
      </c>
      <c r="F123" s="388">
        <v>1</v>
      </c>
      <c r="G123" s="380">
        <v>160273706</v>
      </c>
      <c r="H123" s="400"/>
      <c r="I123" s="357" t="s">
        <v>1442</v>
      </c>
      <c r="J123" s="371"/>
      <c r="K123" s="371"/>
      <c r="L123" s="371"/>
      <c r="M123" s="370"/>
      <c r="N123" s="364"/>
      <c r="O123" s="365"/>
      <c r="P123" s="366"/>
      <c r="Q123" s="360" t="s">
        <v>352</v>
      </c>
    </row>
    <row r="124" spans="1:17" s="214" customFormat="1" ht="53.25" customHeight="1">
      <c r="A124" s="352">
        <f t="shared" si="3"/>
        <v>105</v>
      </c>
      <c r="B124" s="410" t="s">
        <v>323</v>
      </c>
      <c r="C124" s="410" t="s">
        <v>344</v>
      </c>
      <c r="D124" s="410" t="s">
        <v>171</v>
      </c>
      <c r="E124" s="411">
        <v>2012</v>
      </c>
      <c r="F124" s="388">
        <v>1</v>
      </c>
      <c r="G124" s="380">
        <v>182602115</v>
      </c>
      <c r="H124" s="400"/>
      <c r="I124" s="357" t="s">
        <v>1442</v>
      </c>
      <c r="J124" s="375"/>
      <c r="K124" s="375"/>
      <c r="L124" s="375"/>
      <c r="M124" s="374"/>
      <c r="N124" s="376"/>
      <c r="O124" s="377"/>
      <c r="P124" s="378"/>
      <c r="Q124" s="360" t="s">
        <v>353</v>
      </c>
    </row>
    <row r="125" spans="1:17" s="214" customFormat="1" ht="53.25" customHeight="1">
      <c r="A125" s="352">
        <f t="shared" si="3"/>
        <v>106</v>
      </c>
      <c r="B125" s="410" t="s">
        <v>324</v>
      </c>
      <c r="C125" s="410" t="s">
        <v>344</v>
      </c>
      <c r="D125" s="410" t="s">
        <v>171</v>
      </c>
      <c r="E125" s="411">
        <v>2012</v>
      </c>
      <c r="F125" s="388">
        <v>1</v>
      </c>
      <c r="G125" s="380">
        <v>160007713</v>
      </c>
      <c r="H125" s="400"/>
      <c r="I125" s="357" t="s">
        <v>1442</v>
      </c>
      <c r="J125" s="363"/>
      <c r="K125" s="363"/>
      <c r="L125" s="363"/>
      <c r="M125" s="362"/>
      <c r="N125" s="364"/>
      <c r="O125" s="365"/>
      <c r="P125" s="366"/>
      <c r="Q125" s="360" t="s">
        <v>354</v>
      </c>
    </row>
    <row r="126" spans="1:17" s="214" customFormat="1" ht="53.25" customHeight="1">
      <c r="A126" s="352">
        <f t="shared" si="3"/>
        <v>107</v>
      </c>
      <c r="B126" s="410" t="s">
        <v>325</v>
      </c>
      <c r="C126" s="410" t="s">
        <v>344</v>
      </c>
      <c r="D126" s="410" t="s">
        <v>171</v>
      </c>
      <c r="E126" s="411">
        <v>2012</v>
      </c>
      <c r="F126" s="388">
        <v>1</v>
      </c>
      <c r="G126" s="380">
        <v>160007713</v>
      </c>
      <c r="H126" s="400"/>
      <c r="I126" s="357" t="s">
        <v>1442</v>
      </c>
      <c r="J126" s="363"/>
      <c r="K126" s="363"/>
      <c r="L126" s="363"/>
      <c r="M126" s="362"/>
      <c r="N126" s="364"/>
      <c r="O126" s="365"/>
      <c r="P126" s="366"/>
      <c r="Q126" s="360" t="s">
        <v>355</v>
      </c>
    </row>
    <row r="127" spans="1:17" s="214" customFormat="1" ht="53.25" customHeight="1">
      <c r="A127" s="352">
        <f t="shared" si="3"/>
        <v>108</v>
      </c>
      <c r="B127" s="410" t="s">
        <v>326</v>
      </c>
      <c r="C127" s="410" t="s">
        <v>344</v>
      </c>
      <c r="D127" s="410" t="s">
        <v>171</v>
      </c>
      <c r="E127" s="411">
        <v>2012</v>
      </c>
      <c r="F127" s="388">
        <v>1</v>
      </c>
      <c r="G127" s="380">
        <v>160007713</v>
      </c>
      <c r="H127" s="400"/>
      <c r="I127" s="357" t="s">
        <v>1442</v>
      </c>
      <c r="J127" s="368"/>
      <c r="K127" s="368"/>
      <c r="L127" s="368"/>
      <c r="M127" s="367"/>
      <c r="N127" s="364"/>
      <c r="O127" s="365"/>
      <c r="P127" s="366"/>
      <c r="Q127" s="360" t="s">
        <v>356</v>
      </c>
    </row>
    <row r="128" spans="1:17" s="214" customFormat="1" ht="53.25" customHeight="1">
      <c r="A128" s="352">
        <f t="shared" si="3"/>
        <v>109</v>
      </c>
      <c r="B128" s="410" t="s">
        <v>327</v>
      </c>
      <c r="C128" s="410" t="s">
        <v>76</v>
      </c>
      <c r="D128" s="410" t="s">
        <v>347</v>
      </c>
      <c r="E128" s="411">
        <v>2012</v>
      </c>
      <c r="F128" s="388">
        <v>1</v>
      </c>
      <c r="G128" s="380">
        <v>23383000</v>
      </c>
      <c r="H128" s="400"/>
      <c r="I128" s="357" t="s">
        <v>1442</v>
      </c>
      <c r="J128" s="368"/>
      <c r="K128" s="368"/>
      <c r="L128" s="368"/>
      <c r="M128" s="367"/>
      <c r="N128" s="364"/>
      <c r="O128" s="365"/>
      <c r="P128" s="366"/>
      <c r="Q128" s="360" t="s">
        <v>357</v>
      </c>
    </row>
    <row r="129" spans="1:17" s="214" customFormat="1" ht="53.25" customHeight="1">
      <c r="A129" s="352">
        <f t="shared" si="3"/>
        <v>110</v>
      </c>
      <c r="B129" s="410" t="s">
        <v>328</v>
      </c>
      <c r="C129" s="410" t="s">
        <v>76</v>
      </c>
      <c r="D129" s="410" t="s">
        <v>347</v>
      </c>
      <c r="E129" s="411">
        <v>2012</v>
      </c>
      <c r="F129" s="388">
        <v>1</v>
      </c>
      <c r="G129" s="380">
        <v>23383000</v>
      </c>
      <c r="H129" s="400"/>
      <c r="I129" s="357" t="s">
        <v>1442</v>
      </c>
      <c r="J129" s="368"/>
      <c r="K129" s="368"/>
      <c r="L129" s="368"/>
      <c r="M129" s="367"/>
      <c r="N129" s="364"/>
      <c r="O129" s="365"/>
      <c r="P129" s="366"/>
      <c r="Q129" s="360" t="s">
        <v>358</v>
      </c>
    </row>
    <row r="130" spans="1:17" s="214" customFormat="1" ht="53.25" customHeight="1">
      <c r="A130" s="352">
        <f t="shared" si="3"/>
        <v>111</v>
      </c>
      <c r="B130" s="410" t="s">
        <v>329</v>
      </c>
      <c r="C130" s="410" t="s">
        <v>76</v>
      </c>
      <c r="D130" s="410" t="s">
        <v>347</v>
      </c>
      <c r="E130" s="411">
        <v>2012</v>
      </c>
      <c r="F130" s="388">
        <v>1</v>
      </c>
      <c r="G130" s="380">
        <v>23383000</v>
      </c>
      <c r="H130" s="400"/>
      <c r="I130" s="357" t="s">
        <v>1442</v>
      </c>
      <c r="J130" s="371"/>
      <c r="K130" s="371"/>
      <c r="L130" s="371"/>
      <c r="M130" s="370"/>
      <c r="N130" s="364"/>
      <c r="O130" s="365"/>
      <c r="P130" s="366"/>
      <c r="Q130" s="360" t="s">
        <v>359</v>
      </c>
    </row>
    <row r="131" spans="1:17" s="214" customFormat="1" ht="53.25" customHeight="1">
      <c r="A131" s="352">
        <f t="shared" si="3"/>
        <v>112</v>
      </c>
      <c r="B131" s="410" t="s">
        <v>330</v>
      </c>
      <c r="C131" s="410" t="s">
        <v>76</v>
      </c>
      <c r="D131" s="410" t="s">
        <v>348</v>
      </c>
      <c r="E131" s="411">
        <v>2012</v>
      </c>
      <c r="F131" s="388">
        <v>1</v>
      </c>
      <c r="G131" s="380">
        <v>15487500</v>
      </c>
      <c r="H131" s="400"/>
      <c r="I131" s="357" t="s">
        <v>1442</v>
      </c>
      <c r="J131" s="371"/>
      <c r="K131" s="371"/>
      <c r="L131" s="371"/>
      <c r="M131" s="370"/>
      <c r="N131" s="364"/>
      <c r="O131" s="365"/>
      <c r="P131" s="366"/>
      <c r="Q131" s="360" t="s">
        <v>360</v>
      </c>
    </row>
    <row r="132" spans="1:17" s="214" customFormat="1" ht="53.25" customHeight="1">
      <c r="A132" s="352">
        <f t="shared" si="3"/>
        <v>113</v>
      </c>
      <c r="B132" s="410" t="s">
        <v>331</v>
      </c>
      <c r="C132" s="410" t="s">
        <v>76</v>
      </c>
      <c r="D132" s="410" t="s">
        <v>348</v>
      </c>
      <c r="E132" s="411">
        <v>2012</v>
      </c>
      <c r="F132" s="388">
        <v>1</v>
      </c>
      <c r="G132" s="380">
        <v>15487500</v>
      </c>
      <c r="H132" s="400"/>
      <c r="I132" s="357" t="s">
        <v>1442</v>
      </c>
      <c r="J132" s="371"/>
      <c r="K132" s="371"/>
      <c r="L132" s="371"/>
      <c r="M132" s="370"/>
      <c r="N132" s="364"/>
      <c r="O132" s="365"/>
      <c r="P132" s="366"/>
      <c r="Q132" s="360" t="s">
        <v>361</v>
      </c>
    </row>
    <row r="133" spans="1:17" s="214" customFormat="1" ht="53.25" customHeight="1">
      <c r="A133" s="352">
        <f t="shared" si="3"/>
        <v>114</v>
      </c>
      <c r="B133" s="410" t="s">
        <v>332</v>
      </c>
      <c r="C133" s="410" t="s">
        <v>76</v>
      </c>
      <c r="D133" s="410" t="s">
        <v>348</v>
      </c>
      <c r="E133" s="411">
        <v>2012</v>
      </c>
      <c r="F133" s="388">
        <v>1</v>
      </c>
      <c r="G133" s="380">
        <v>15487500</v>
      </c>
      <c r="H133" s="400"/>
      <c r="I133" s="357" t="s">
        <v>1442</v>
      </c>
      <c r="J133" s="375"/>
      <c r="K133" s="375"/>
      <c r="L133" s="375"/>
      <c r="M133" s="374"/>
      <c r="N133" s="376"/>
      <c r="O133" s="377"/>
      <c r="P133" s="378"/>
      <c r="Q133" s="360" t="s">
        <v>362</v>
      </c>
    </row>
    <row r="134" spans="1:17" s="214" customFormat="1" ht="53.25" customHeight="1">
      <c r="A134" s="352">
        <f t="shared" si="3"/>
        <v>115</v>
      </c>
      <c r="B134" s="410" t="s">
        <v>333</v>
      </c>
      <c r="C134" s="410" t="s">
        <v>76</v>
      </c>
      <c r="D134" s="410" t="s">
        <v>348</v>
      </c>
      <c r="E134" s="411">
        <v>2012</v>
      </c>
      <c r="F134" s="388">
        <v>1</v>
      </c>
      <c r="G134" s="380">
        <v>15487500</v>
      </c>
      <c r="H134" s="400"/>
      <c r="I134" s="357" t="s">
        <v>1442</v>
      </c>
      <c r="J134" s="368"/>
      <c r="K134" s="368"/>
      <c r="L134" s="368"/>
      <c r="M134" s="367"/>
      <c r="N134" s="364"/>
      <c r="O134" s="365"/>
      <c r="P134" s="366"/>
      <c r="Q134" s="360" t="s">
        <v>363</v>
      </c>
    </row>
    <row r="135" spans="1:17" s="214" customFormat="1" ht="53.25" customHeight="1">
      <c r="A135" s="352">
        <f t="shared" si="3"/>
        <v>116</v>
      </c>
      <c r="B135" s="410" t="s">
        <v>334</v>
      </c>
      <c r="C135" s="410" t="s">
        <v>76</v>
      </c>
      <c r="D135" s="410" t="s">
        <v>348</v>
      </c>
      <c r="E135" s="411">
        <v>2012</v>
      </c>
      <c r="F135" s="388">
        <v>1</v>
      </c>
      <c r="G135" s="380">
        <v>15487500</v>
      </c>
      <c r="H135" s="400"/>
      <c r="I135" s="357" t="s">
        <v>1442</v>
      </c>
      <c r="J135" s="368"/>
      <c r="K135" s="368"/>
      <c r="L135" s="368"/>
      <c r="M135" s="367"/>
      <c r="N135" s="364"/>
      <c r="O135" s="365"/>
      <c r="P135" s="366"/>
      <c r="Q135" s="360" t="s">
        <v>364</v>
      </c>
    </row>
    <row r="136" spans="1:17" s="214" customFormat="1" ht="53.25" customHeight="1">
      <c r="A136" s="352">
        <f t="shared" si="3"/>
        <v>117</v>
      </c>
      <c r="B136" s="410" t="s">
        <v>335</v>
      </c>
      <c r="C136" s="410" t="s">
        <v>76</v>
      </c>
      <c r="D136" s="410" t="s">
        <v>348</v>
      </c>
      <c r="E136" s="411">
        <v>2012</v>
      </c>
      <c r="F136" s="388">
        <v>1</v>
      </c>
      <c r="G136" s="380">
        <v>15487500</v>
      </c>
      <c r="H136" s="400"/>
      <c r="I136" s="357" t="s">
        <v>1442</v>
      </c>
      <c r="J136" s="371"/>
      <c r="K136" s="371"/>
      <c r="L136" s="371"/>
      <c r="M136" s="370"/>
      <c r="N136" s="364"/>
      <c r="O136" s="365"/>
      <c r="P136" s="366"/>
      <c r="Q136" s="360" t="s">
        <v>365</v>
      </c>
    </row>
    <row r="137" spans="1:17" s="214" customFormat="1" ht="53.25" customHeight="1">
      <c r="A137" s="352">
        <f t="shared" si="3"/>
        <v>118</v>
      </c>
      <c r="B137" s="410" t="s">
        <v>336</v>
      </c>
      <c r="C137" s="410" t="s">
        <v>76</v>
      </c>
      <c r="D137" s="410" t="s">
        <v>348</v>
      </c>
      <c r="E137" s="411">
        <v>2012</v>
      </c>
      <c r="F137" s="388">
        <v>1</v>
      </c>
      <c r="G137" s="380">
        <v>15487500</v>
      </c>
      <c r="H137" s="400"/>
      <c r="I137" s="357" t="s">
        <v>1442</v>
      </c>
      <c r="J137" s="371"/>
      <c r="K137" s="371"/>
      <c r="L137" s="371"/>
      <c r="M137" s="370"/>
      <c r="N137" s="364"/>
      <c r="O137" s="365"/>
      <c r="P137" s="366"/>
      <c r="Q137" s="360" t="s">
        <v>366</v>
      </c>
    </row>
    <row r="138" spans="1:17" s="214" customFormat="1" ht="53.25" customHeight="1">
      <c r="A138" s="352">
        <f t="shared" si="3"/>
        <v>119</v>
      </c>
      <c r="B138" s="410" t="s">
        <v>337</v>
      </c>
      <c r="C138" s="410" t="s">
        <v>76</v>
      </c>
      <c r="D138" s="410" t="s">
        <v>348</v>
      </c>
      <c r="E138" s="411">
        <v>2012</v>
      </c>
      <c r="F138" s="388">
        <v>1</v>
      </c>
      <c r="G138" s="380">
        <v>15487500</v>
      </c>
      <c r="H138" s="400"/>
      <c r="I138" s="357" t="s">
        <v>1442</v>
      </c>
      <c r="J138" s="371"/>
      <c r="K138" s="371"/>
      <c r="L138" s="371"/>
      <c r="M138" s="370"/>
      <c r="N138" s="364"/>
      <c r="O138" s="365"/>
      <c r="P138" s="366"/>
      <c r="Q138" s="360" t="s">
        <v>367</v>
      </c>
    </row>
    <row r="139" spans="1:17" s="214" customFormat="1" ht="53.25" customHeight="1">
      <c r="A139" s="352">
        <f t="shared" si="3"/>
        <v>120</v>
      </c>
      <c r="B139" s="410" t="s">
        <v>338</v>
      </c>
      <c r="C139" s="410" t="s">
        <v>76</v>
      </c>
      <c r="D139" s="410" t="s">
        <v>348</v>
      </c>
      <c r="E139" s="411">
        <v>2012</v>
      </c>
      <c r="F139" s="388">
        <v>1</v>
      </c>
      <c r="G139" s="380">
        <v>15487500</v>
      </c>
      <c r="H139" s="400"/>
      <c r="I139" s="357" t="s">
        <v>1442</v>
      </c>
      <c r="J139" s="375"/>
      <c r="K139" s="375"/>
      <c r="L139" s="375"/>
      <c r="M139" s="374"/>
      <c r="N139" s="376"/>
      <c r="O139" s="377"/>
      <c r="P139" s="378"/>
      <c r="Q139" s="360" t="s">
        <v>368</v>
      </c>
    </row>
    <row r="140" spans="1:17" s="214" customFormat="1" ht="53.25" customHeight="1">
      <c r="A140" s="352">
        <f t="shared" si="3"/>
        <v>121</v>
      </c>
      <c r="B140" s="410" t="s">
        <v>339</v>
      </c>
      <c r="C140" s="410" t="s">
        <v>76</v>
      </c>
      <c r="D140" s="410" t="s">
        <v>348</v>
      </c>
      <c r="E140" s="411">
        <v>2012</v>
      </c>
      <c r="F140" s="388">
        <v>1</v>
      </c>
      <c r="G140" s="380">
        <v>15487500</v>
      </c>
      <c r="H140" s="400"/>
      <c r="I140" s="357" t="s">
        <v>1442</v>
      </c>
      <c r="J140" s="363"/>
      <c r="K140" s="363"/>
      <c r="L140" s="363"/>
      <c r="M140" s="362"/>
      <c r="N140" s="364"/>
      <c r="O140" s="365"/>
      <c r="P140" s="366"/>
      <c r="Q140" s="360" t="s">
        <v>369</v>
      </c>
    </row>
    <row r="141" spans="1:17" s="214" customFormat="1" ht="53.25" customHeight="1">
      <c r="A141" s="352">
        <f t="shared" ref="A141:A172" si="4">A140+1</f>
        <v>122</v>
      </c>
      <c r="B141" s="410" t="s">
        <v>370</v>
      </c>
      <c r="C141" s="410" t="s">
        <v>397</v>
      </c>
      <c r="D141" s="410" t="s">
        <v>398</v>
      </c>
      <c r="E141" s="411">
        <v>2012</v>
      </c>
      <c r="F141" s="388">
        <v>1</v>
      </c>
      <c r="G141" s="380">
        <v>45000000</v>
      </c>
      <c r="H141" s="413"/>
      <c r="I141" s="357" t="s">
        <v>1442</v>
      </c>
      <c r="J141" s="363"/>
      <c r="K141" s="363"/>
      <c r="L141" s="363"/>
      <c r="M141" s="362"/>
      <c r="N141" s="364"/>
      <c r="O141" s="365"/>
      <c r="P141" s="366"/>
      <c r="Q141" s="360" t="s">
        <v>402</v>
      </c>
    </row>
    <row r="142" spans="1:17" s="214" customFormat="1" ht="53.25" customHeight="1">
      <c r="A142" s="352">
        <f t="shared" si="4"/>
        <v>123</v>
      </c>
      <c r="B142" s="410" t="s">
        <v>371</v>
      </c>
      <c r="C142" s="410" t="s">
        <v>307</v>
      </c>
      <c r="D142" s="410" t="s">
        <v>399</v>
      </c>
      <c r="E142" s="411">
        <v>2012</v>
      </c>
      <c r="F142" s="388">
        <v>1</v>
      </c>
      <c r="G142" s="380">
        <v>32000000</v>
      </c>
      <c r="H142" s="413"/>
      <c r="I142" s="357" t="s">
        <v>1442</v>
      </c>
      <c r="J142" s="368"/>
      <c r="K142" s="368"/>
      <c r="L142" s="368"/>
      <c r="M142" s="367"/>
      <c r="N142" s="364"/>
      <c r="O142" s="365"/>
      <c r="P142" s="366"/>
      <c r="Q142" s="360" t="s">
        <v>121</v>
      </c>
    </row>
    <row r="143" spans="1:17" s="214" customFormat="1" ht="53.25" customHeight="1">
      <c r="A143" s="352">
        <f t="shared" si="4"/>
        <v>124</v>
      </c>
      <c r="B143" s="410" t="s">
        <v>372</v>
      </c>
      <c r="C143" s="410" t="s">
        <v>400</v>
      </c>
      <c r="D143" s="410" t="s">
        <v>243</v>
      </c>
      <c r="E143" s="411">
        <v>2012</v>
      </c>
      <c r="F143" s="388">
        <v>1</v>
      </c>
      <c r="G143" s="380">
        <v>6900000</v>
      </c>
      <c r="H143" s="412"/>
      <c r="I143" s="357" t="s">
        <v>1442</v>
      </c>
      <c r="J143" s="368"/>
      <c r="K143" s="368"/>
      <c r="L143" s="368"/>
      <c r="M143" s="367"/>
      <c r="N143" s="364" t="s">
        <v>1903</v>
      </c>
      <c r="O143" s="365"/>
      <c r="P143" s="366"/>
      <c r="Q143" s="412" t="s">
        <v>403</v>
      </c>
    </row>
    <row r="144" spans="1:17" s="214" customFormat="1" ht="53.25" customHeight="1">
      <c r="A144" s="352">
        <f t="shared" si="4"/>
        <v>125</v>
      </c>
      <c r="B144" s="410" t="s">
        <v>373</v>
      </c>
      <c r="C144" s="410" t="s">
        <v>400</v>
      </c>
      <c r="D144" s="410" t="s">
        <v>243</v>
      </c>
      <c r="E144" s="411">
        <v>2012</v>
      </c>
      <c r="F144" s="388">
        <v>1</v>
      </c>
      <c r="G144" s="380">
        <v>6900000</v>
      </c>
      <c r="H144" s="417"/>
      <c r="I144" s="357" t="s">
        <v>1442</v>
      </c>
      <c r="J144" s="368"/>
      <c r="K144" s="368"/>
      <c r="L144" s="368"/>
      <c r="M144" s="367"/>
      <c r="N144" s="364"/>
      <c r="O144" s="365"/>
      <c r="P144" s="366"/>
      <c r="Q144" s="360" t="s">
        <v>404</v>
      </c>
    </row>
    <row r="145" spans="1:17" s="214" customFormat="1" ht="53.25" customHeight="1">
      <c r="A145" s="352">
        <f t="shared" si="4"/>
        <v>126</v>
      </c>
      <c r="B145" s="410" t="s">
        <v>374</v>
      </c>
      <c r="C145" s="410" t="s">
        <v>400</v>
      </c>
      <c r="D145" s="410" t="s">
        <v>243</v>
      </c>
      <c r="E145" s="411">
        <v>2012</v>
      </c>
      <c r="F145" s="388">
        <v>1</v>
      </c>
      <c r="G145" s="380">
        <v>6900000</v>
      </c>
      <c r="H145" s="412"/>
      <c r="I145" s="357" t="s">
        <v>1442</v>
      </c>
      <c r="J145" s="371"/>
      <c r="K145" s="371"/>
      <c r="L145" s="371"/>
      <c r="M145" s="370"/>
      <c r="N145" s="364"/>
      <c r="O145" s="365"/>
      <c r="P145" s="366"/>
      <c r="Q145" s="412" t="s">
        <v>405</v>
      </c>
    </row>
    <row r="146" spans="1:17" s="214" customFormat="1" ht="53.25" customHeight="1">
      <c r="A146" s="352">
        <f t="shared" si="4"/>
        <v>127</v>
      </c>
      <c r="B146" s="410" t="s">
        <v>375</v>
      </c>
      <c r="C146" s="410" t="s">
        <v>400</v>
      </c>
      <c r="D146" s="410" t="s">
        <v>243</v>
      </c>
      <c r="E146" s="411">
        <v>2012</v>
      </c>
      <c r="F146" s="388">
        <v>1</v>
      </c>
      <c r="G146" s="380">
        <v>6900000</v>
      </c>
      <c r="H146" s="412"/>
      <c r="I146" s="357" t="s">
        <v>1442</v>
      </c>
      <c r="J146" s="371"/>
      <c r="K146" s="371"/>
      <c r="L146" s="371"/>
      <c r="M146" s="370"/>
      <c r="N146" s="364"/>
      <c r="O146" s="365"/>
      <c r="P146" s="366"/>
      <c r="Q146" s="412" t="s">
        <v>405</v>
      </c>
    </row>
    <row r="147" spans="1:17" s="214" customFormat="1" ht="53.25" customHeight="1">
      <c r="A147" s="352">
        <f t="shared" si="4"/>
        <v>128</v>
      </c>
      <c r="B147" s="410" t="s">
        <v>376</v>
      </c>
      <c r="C147" s="410" t="s">
        <v>400</v>
      </c>
      <c r="D147" s="410" t="s">
        <v>243</v>
      </c>
      <c r="E147" s="411">
        <v>2012</v>
      </c>
      <c r="F147" s="388">
        <v>1</v>
      </c>
      <c r="G147" s="380">
        <v>6900000</v>
      </c>
      <c r="H147" s="412"/>
      <c r="I147" s="357" t="s">
        <v>1442</v>
      </c>
      <c r="J147" s="371"/>
      <c r="K147" s="371"/>
      <c r="L147" s="371"/>
      <c r="M147" s="370"/>
      <c r="N147" s="364"/>
      <c r="O147" s="365"/>
      <c r="P147" s="366"/>
      <c r="Q147" s="412" t="s">
        <v>406</v>
      </c>
    </row>
    <row r="148" spans="1:17" s="214" customFormat="1" ht="53.25" customHeight="1">
      <c r="A148" s="352">
        <f t="shared" si="4"/>
        <v>129</v>
      </c>
      <c r="B148" s="410" t="s">
        <v>377</v>
      </c>
      <c r="C148" s="410" t="s">
        <v>400</v>
      </c>
      <c r="D148" s="410" t="s">
        <v>243</v>
      </c>
      <c r="E148" s="411">
        <v>2012</v>
      </c>
      <c r="F148" s="388">
        <v>1</v>
      </c>
      <c r="G148" s="380">
        <v>6900000</v>
      </c>
      <c r="H148" s="412"/>
      <c r="I148" s="357" t="s">
        <v>1442</v>
      </c>
      <c r="J148" s="375"/>
      <c r="K148" s="375"/>
      <c r="L148" s="375"/>
      <c r="M148" s="374"/>
      <c r="N148" s="376"/>
      <c r="O148" s="377"/>
      <c r="P148" s="378"/>
      <c r="Q148" s="412" t="s">
        <v>406</v>
      </c>
    </row>
    <row r="149" spans="1:17" s="214" customFormat="1" ht="53.25" customHeight="1">
      <c r="A149" s="352">
        <f t="shared" si="4"/>
        <v>130</v>
      </c>
      <c r="B149" s="410" t="s">
        <v>378</v>
      </c>
      <c r="C149" s="410" t="s">
        <v>400</v>
      </c>
      <c r="D149" s="410" t="s">
        <v>243</v>
      </c>
      <c r="E149" s="411">
        <v>2012</v>
      </c>
      <c r="F149" s="388">
        <v>1</v>
      </c>
      <c r="G149" s="380">
        <v>6900000</v>
      </c>
      <c r="H149" s="412"/>
      <c r="I149" s="357" t="s">
        <v>1442</v>
      </c>
      <c r="J149" s="363"/>
      <c r="K149" s="363"/>
      <c r="L149" s="363"/>
      <c r="M149" s="362"/>
      <c r="N149" s="364"/>
      <c r="O149" s="365"/>
      <c r="P149" s="366"/>
      <c r="Q149" s="412" t="s">
        <v>406</v>
      </c>
    </row>
    <row r="150" spans="1:17" s="214" customFormat="1" ht="53.25" customHeight="1">
      <c r="A150" s="352">
        <f t="shared" si="4"/>
        <v>131</v>
      </c>
      <c r="B150" s="410" t="s">
        <v>379</v>
      </c>
      <c r="C150" s="410" t="s">
        <v>400</v>
      </c>
      <c r="D150" s="410" t="s">
        <v>243</v>
      </c>
      <c r="E150" s="411">
        <v>2012</v>
      </c>
      <c r="F150" s="388">
        <v>1</v>
      </c>
      <c r="G150" s="380">
        <v>6900000</v>
      </c>
      <c r="H150" s="412"/>
      <c r="I150" s="357" t="s">
        <v>1442</v>
      </c>
      <c r="J150" s="368"/>
      <c r="K150" s="368"/>
      <c r="L150" s="368"/>
      <c r="M150" s="367"/>
      <c r="N150" s="364"/>
      <c r="O150" s="365"/>
      <c r="P150" s="366"/>
      <c r="Q150" s="412" t="s">
        <v>407</v>
      </c>
    </row>
    <row r="151" spans="1:17" s="214" customFormat="1" ht="53.25" customHeight="1">
      <c r="A151" s="352">
        <f t="shared" si="4"/>
        <v>132</v>
      </c>
      <c r="B151" s="410" t="s">
        <v>380</v>
      </c>
      <c r="C151" s="410" t="s">
        <v>400</v>
      </c>
      <c r="D151" s="410" t="s">
        <v>243</v>
      </c>
      <c r="E151" s="411">
        <v>2012</v>
      </c>
      <c r="F151" s="388">
        <v>1</v>
      </c>
      <c r="G151" s="380">
        <v>6900000</v>
      </c>
      <c r="H151" s="412"/>
      <c r="I151" s="357" t="s">
        <v>1442</v>
      </c>
      <c r="J151" s="368"/>
      <c r="K151" s="368"/>
      <c r="L151" s="368"/>
      <c r="M151" s="367"/>
      <c r="N151" s="364"/>
      <c r="O151" s="365"/>
      <c r="P151" s="366"/>
      <c r="Q151" s="412" t="s">
        <v>408</v>
      </c>
    </row>
    <row r="152" spans="1:17" s="214" customFormat="1" ht="53.25" customHeight="1">
      <c r="A152" s="352">
        <f t="shared" si="4"/>
        <v>133</v>
      </c>
      <c r="B152" s="410" t="s">
        <v>381</v>
      </c>
      <c r="C152" s="410" t="s">
        <v>400</v>
      </c>
      <c r="D152" s="410" t="s">
        <v>243</v>
      </c>
      <c r="E152" s="411">
        <v>2012</v>
      </c>
      <c r="F152" s="388">
        <v>1</v>
      </c>
      <c r="G152" s="380">
        <v>6900000</v>
      </c>
      <c r="H152" s="412"/>
      <c r="I152" s="357" t="s">
        <v>1442</v>
      </c>
      <c r="J152" s="368"/>
      <c r="K152" s="368"/>
      <c r="L152" s="368"/>
      <c r="M152" s="367"/>
      <c r="N152" s="364"/>
      <c r="O152" s="365"/>
      <c r="P152" s="366"/>
      <c r="Q152" s="412" t="s">
        <v>409</v>
      </c>
    </row>
    <row r="153" spans="1:17" s="214" customFormat="1" ht="53.25" customHeight="1">
      <c r="A153" s="352">
        <f t="shared" si="4"/>
        <v>134</v>
      </c>
      <c r="B153" s="410" t="s">
        <v>382</v>
      </c>
      <c r="C153" s="410" t="s">
        <v>400</v>
      </c>
      <c r="D153" s="410" t="s">
        <v>243</v>
      </c>
      <c r="E153" s="411">
        <v>2012</v>
      </c>
      <c r="F153" s="388">
        <v>1</v>
      </c>
      <c r="G153" s="380">
        <v>6900000</v>
      </c>
      <c r="H153" s="413"/>
      <c r="I153" s="357" t="s">
        <v>1442</v>
      </c>
      <c r="J153" s="371"/>
      <c r="K153" s="371"/>
      <c r="L153" s="371"/>
      <c r="M153" s="370"/>
      <c r="N153" s="364"/>
      <c r="O153" s="365"/>
      <c r="P153" s="366"/>
      <c r="Q153" s="360" t="s">
        <v>410</v>
      </c>
    </row>
    <row r="154" spans="1:17" s="214" customFormat="1" ht="53.25" customHeight="1">
      <c r="A154" s="352">
        <f t="shared" si="4"/>
        <v>135</v>
      </c>
      <c r="B154" s="410" t="s">
        <v>383</v>
      </c>
      <c r="C154" s="410" t="s">
        <v>400</v>
      </c>
      <c r="D154" s="410" t="s">
        <v>243</v>
      </c>
      <c r="E154" s="411">
        <v>2012</v>
      </c>
      <c r="F154" s="388">
        <v>1</v>
      </c>
      <c r="G154" s="380">
        <v>6900000</v>
      </c>
      <c r="H154" s="412"/>
      <c r="I154" s="357" t="s">
        <v>1442</v>
      </c>
      <c r="J154" s="371"/>
      <c r="K154" s="371"/>
      <c r="L154" s="371"/>
      <c r="M154" s="370"/>
      <c r="N154" s="364"/>
      <c r="O154" s="365"/>
      <c r="P154" s="366"/>
      <c r="Q154" s="412" t="s">
        <v>411</v>
      </c>
    </row>
    <row r="155" spans="1:17" s="214" customFormat="1" ht="53.25" customHeight="1">
      <c r="A155" s="352">
        <f t="shared" si="4"/>
        <v>136</v>
      </c>
      <c r="B155" s="410" t="s">
        <v>384</v>
      </c>
      <c r="C155" s="410" t="s">
        <v>400</v>
      </c>
      <c r="D155" s="410" t="s">
        <v>243</v>
      </c>
      <c r="E155" s="411">
        <v>2012</v>
      </c>
      <c r="F155" s="388">
        <v>1</v>
      </c>
      <c r="G155" s="380">
        <v>6900000</v>
      </c>
      <c r="H155" s="412"/>
      <c r="I155" s="357" t="s">
        <v>1442</v>
      </c>
      <c r="J155" s="371"/>
      <c r="K155" s="371"/>
      <c r="L155" s="371"/>
      <c r="M155" s="370"/>
      <c r="N155" s="364"/>
      <c r="O155" s="365"/>
      <c r="P155" s="366"/>
      <c r="Q155" s="412" t="s">
        <v>411</v>
      </c>
    </row>
    <row r="156" spans="1:17" s="214" customFormat="1" ht="53.25" customHeight="1">
      <c r="A156" s="352">
        <f t="shared" si="4"/>
        <v>137</v>
      </c>
      <c r="B156" s="410" t="s">
        <v>385</v>
      </c>
      <c r="C156" s="410" t="s">
        <v>400</v>
      </c>
      <c r="D156" s="410" t="s">
        <v>243</v>
      </c>
      <c r="E156" s="411">
        <v>2012</v>
      </c>
      <c r="F156" s="388">
        <v>1</v>
      </c>
      <c r="G156" s="380">
        <v>6900000</v>
      </c>
      <c r="H156" s="412"/>
      <c r="I156" s="357" t="s">
        <v>1442</v>
      </c>
      <c r="J156" s="375"/>
      <c r="K156" s="375"/>
      <c r="L156" s="375"/>
      <c r="M156" s="374"/>
      <c r="N156" s="376"/>
      <c r="O156" s="377"/>
      <c r="P156" s="378"/>
      <c r="Q156" s="412" t="s">
        <v>411</v>
      </c>
    </row>
    <row r="157" spans="1:17" s="214" customFormat="1" ht="53.25" customHeight="1">
      <c r="A157" s="352">
        <f t="shared" si="4"/>
        <v>138</v>
      </c>
      <c r="B157" s="410" t="s">
        <v>386</v>
      </c>
      <c r="C157" s="410" t="s">
        <v>400</v>
      </c>
      <c r="D157" s="410" t="s">
        <v>243</v>
      </c>
      <c r="E157" s="411">
        <v>2012</v>
      </c>
      <c r="F157" s="388">
        <v>1</v>
      </c>
      <c r="G157" s="380">
        <v>6900000</v>
      </c>
      <c r="H157" s="412"/>
      <c r="I157" s="357" t="s">
        <v>1442</v>
      </c>
      <c r="J157" s="363"/>
      <c r="K157" s="363"/>
      <c r="L157" s="363"/>
      <c r="M157" s="362"/>
      <c r="N157" s="364"/>
      <c r="O157" s="365"/>
      <c r="P157" s="366"/>
      <c r="Q157" s="412" t="s">
        <v>412</v>
      </c>
    </row>
    <row r="158" spans="1:17" s="214" customFormat="1" ht="53.25" customHeight="1">
      <c r="A158" s="352">
        <f t="shared" si="4"/>
        <v>139</v>
      </c>
      <c r="B158" s="410" t="s">
        <v>387</v>
      </c>
      <c r="C158" s="410" t="s">
        <v>400</v>
      </c>
      <c r="D158" s="410" t="s">
        <v>243</v>
      </c>
      <c r="E158" s="411">
        <v>2012</v>
      </c>
      <c r="F158" s="388">
        <v>1</v>
      </c>
      <c r="G158" s="380">
        <v>6900000</v>
      </c>
      <c r="H158" s="412"/>
      <c r="I158" s="357" t="s">
        <v>1442</v>
      </c>
      <c r="J158" s="368"/>
      <c r="K158" s="368"/>
      <c r="L158" s="368"/>
      <c r="M158" s="367"/>
      <c r="N158" s="364"/>
      <c r="O158" s="365"/>
      <c r="P158" s="366"/>
      <c r="Q158" s="412" t="s">
        <v>142</v>
      </c>
    </row>
    <row r="159" spans="1:17" s="214" customFormat="1" ht="53.25" customHeight="1">
      <c r="A159" s="352">
        <f t="shared" si="4"/>
        <v>140</v>
      </c>
      <c r="B159" s="410" t="s">
        <v>388</v>
      </c>
      <c r="C159" s="410" t="s">
        <v>400</v>
      </c>
      <c r="D159" s="410" t="s">
        <v>243</v>
      </c>
      <c r="E159" s="411">
        <v>2012</v>
      </c>
      <c r="F159" s="388">
        <v>1</v>
      </c>
      <c r="G159" s="380">
        <v>6900000</v>
      </c>
      <c r="H159" s="413"/>
      <c r="I159" s="357" t="s">
        <v>1442</v>
      </c>
      <c r="J159" s="368"/>
      <c r="K159" s="368"/>
      <c r="L159" s="368"/>
      <c r="M159" s="367"/>
      <c r="N159" s="364"/>
      <c r="O159" s="365"/>
      <c r="P159" s="366"/>
      <c r="Q159" s="360" t="s">
        <v>413</v>
      </c>
    </row>
    <row r="160" spans="1:17" s="214" customFormat="1" ht="53.25" customHeight="1">
      <c r="A160" s="352">
        <f t="shared" si="4"/>
        <v>141</v>
      </c>
      <c r="B160" s="410" t="s">
        <v>389</v>
      </c>
      <c r="C160" s="410" t="s">
        <v>400</v>
      </c>
      <c r="D160" s="410" t="s">
        <v>243</v>
      </c>
      <c r="E160" s="411">
        <v>2012</v>
      </c>
      <c r="F160" s="388">
        <v>1</v>
      </c>
      <c r="G160" s="380">
        <v>6900000</v>
      </c>
      <c r="H160" s="413"/>
      <c r="I160" s="357" t="s">
        <v>1442</v>
      </c>
      <c r="J160" s="368"/>
      <c r="K160" s="368"/>
      <c r="L160" s="368"/>
      <c r="M160" s="367"/>
      <c r="N160" s="364"/>
      <c r="O160" s="365"/>
      <c r="P160" s="366"/>
      <c r="Q160" s="360" t="s">
        <v>414</v>
      </c>
    </row>
    <row r="161" spans="1:17" s="214" customFormat="1" ht="53.25" customHeight="1">
      <c r="A161" s="352">
        <f t="shared" si="4"/>
        <v>142</v>
      </c>
      <c r="B161" s="410" t="s">
        <v>390</v>
      </c>
      <c r="C161" s="410" t="s">
        <v>400</v>
      </c>
      <c r="D161" s="410" t="s">
        <v>243</v>
      </c>
      <c r="E161" s="411">
        <v>2012</v>
      </c>
      <c r="F161" s="388">
        <v>1</v>
      </c>
      <c r="G161" s="380">
        <v>6900000</v>
      </c>
      <c r="H161" s="413"/>
      <c r="I161" s="357" t="s">
        <v>1442</v>
      </c>
      <c r="J161" s="371"/>
      <c r="K161" s="371"/>
      <c r="L161" s="371"/>
      <c r="M161" s="370"/>
      <c r="N161" s="364"/>
      <c r="O161" s="365"/>
      <c r="P161" s="366"/>
      <c r="Q161" s="360" t="s">
        <v>415</v>
      </c>
    </row>
    <row r="162" spans="1:17" s="214" customFormat="1" ht="53.25" customHeight="1">
      <c r="A162" s="352">
        <f t="shared" si="4"/>
        <v>143</v>
      </c>
      <c r="B162" s="410" t="s">
        <v>391</v>
      </c>
      <c r="C162" s="410" t="s">
        <v>400</v>
      </c>
      <c r="D162" s="410" t="s">
        <v>243</v>
      </c>
      <c r="E162" s="411">
        <v>2012</v>
      </c>
      <c r="F162" s="388">
        <v>1</v>
      </c>
      <c r="G162" s="380">
        <v>6900000</v>
      </c>
      <c r="H162" s="413"/>
      <c r="I162" s="357" t="s">
        <v>1442</v>
      </c>
      <c r="J162" s="371"/>
      <c r="K162" s="371"/>
      <c r="L162" s="371"/>
      <c r="M162" s="370"/>
      <c r="N162" s="364"/>
      <c r="O162" s="365"/>
      <c r="P162" s="366"/>
      <c r="Q162" s="360" t="s">
        <v>192</v>
      </c>
    </row>
    <row r="163" spans="1:17" s="214" customFormat="1" ht="53.25" customHeight="1">
      <c r="A163" s="352">
        <f t="shared" si="4"/>
        <v>144</v>
      </c>
      <c r="B163" s="410" t="s">
        <v>392</v>
      </c>
      <c r="C163" s="410" t="s">
        <v>400</v>
      </c>
      <c r="D163" s="410" t="s">
        <v>243</v>
      </c>
      <c r="E163" s="411">
        <v>2012</v>
      </c>
      <c r="F163" s="388">
        <v>1</v>
      </c>
      <c r="G163" s="380">
        <v>6700000</v>
      </c>
      <c r="H163" s="413"/>
      <c r="I163" s="357" t="s">
        <v>1442</v>
      </c>
      <c r="J163" s="371"/>
      <c r="K163" s="371"/>
      <c r="L163" s="371"/>
      <c r="M163" s="370"/>
      <c r="N163" s="364"/>
      <c r="O163" s="365"/>
      <c r="P163" s="366"/>
      <c r="Q163" s="360" t="s">
        <v>416</v>
      </c>
    </row>
    <row r="164" spans="1:17" s="214" customFormat="1" ht="53.25" customHeight="1">
      <c r="A164" s="352">
        <f t="shared" si="4"/>
        <v>145</v>
      </c>
      <c r="B164" s="410" t="s">
        <v>393</v>
      </c>
      <c r="C164" s="410" t="s">
        <v>401</v>
      </c>
      <c r="D164" s="410" t="s">
        <v>86</v>
      </c>
      <c r="E164" s="411">
        <v>2012</v>
      </c>
      <c r="F164" s="388">
        <v>1</v>
      </c>
      <c r="G164" s="380">
        <v>2700000</v>
      </c>
      <c r="H164" s="413"/>
      <c r="I164" s="357" t="s">
        <v>1442</v>
      </c>
      <c r="J164" s="375"/>
      <c r="K164" s="375"/>
      <c r="L164" s="375"/>
      <c r="M164" s="374"/>
      <c r="N164" s="376"/>
      <c r="O164" s="377"/>
      <c r="P164" s="378"/>
      <c r="Q164" s="360" t="s">
        <v>152</v>
      </c>
    </row>
    <row r="165" spans="1:17" s="214" customFormat="1" ht="53.25" customHeight="1">
      <c r="A165" s="352">
        <f t="shared" si="4"/>
        <v>146</v>
      </c>
      <c r="B165" s="410" t="s">
        <v>394</v>
      </c>
      <c r="C165" s="410" t="s">
        <v>401</v>
      </c>
      <c r="D165" s="410" t="s">
        <v>86</v>
      </c>
      <c r="E165" s="411">
        <v>2012</v>
      </c>
      <c r="F165" s="388">
        <v>1</v>
      </c>
      <c r="G165" s="380">
        <v>2700000</v>
      </c>
      <c r="H165" s="413"/>
      <c r="I165" s="357" t="s">
        <v>1442</v>
      </c>
      <c r="J165" s="363"/>
      <c r="K165" s="363"/>
      <c r="L165" s="363"/>
      <c r="M165" s="362"/>
      <c r="N165" s="364"/>
      <c r="O165" s="365"/>
      <c r="P165" s="366"/>
      <c r="Q165" s="360" t="s">
        <v>105</v>
      </c>
    </row>
    <row r="166" spans="1:17" s="214" customFormat="1" ht="53.25" customHeight="1">
      <c r="A166" s="352">
        <f t="shared" si="4"/>
        <v>147</v>
      </c>
      <c r="B166" s="410" t="s">
        <v>395</v>
      </c>
      <c r="C166" s="410" t="s">
        <v>253</v>
      </c>
      <c r="D166" s="410" t="s">
        <v>254</v>
      </c>
      <c r="E166" s="411">
        <v>2012</v>
      </c>
      <c r="F166" s="388">
        <v>1</v>
      </c>
      <c r="G166" s="380">
        <v>4000000</v>
      </c>
      <c r="H166" s="413"/>
      <c r="I166" s="357" t="s">
        <v>1442</v>
      </c>
      <c r="J166" s="368"/>
      <c r="K166" s="368"/>
      <c r="L166" s="368"/>
      <c r="M166" s="367"/>
      <c r="N166" s="364"/>
      <c r="O166" s="365"/>
      <c r="P166" s="366"/>
      <c r="Q166" s="360" t="s">
        <v>417</v>
      </c>
    </row>
    <row r="167" spans="1:17" s="214" customFormat="1" ht="53.25" customHeight="1">
      <c r="A167" s="352">
        <f t="shared" si="4"/>
        <v>148</v>
      </c>
      <c r="B167" s="410" t="s">
        <v>396</v>
      </c>
      <c r="C167" s="410" t="s">
        <v>253</v>
      </c>
      <c r="D167" s="410" t="s">
        <v>254</v>
      </c>
      <c r="E167" s="411">
        <v>2012</v>
      </c>
      <c r="F167" s="388">
        <v>1</v>
      </c>
      <c r="G167" s="380">
        <v>4000000</v>
      </c>
      <c r="H167" s="413"/>
      <c r="I167" s="357" t="s">
        <v>1442</v>
      </c>
      <c r="J167" s="368"/>
      <c r="K167" s="368"/>
      <c r="L167" s="368"/>
      <c r="M167" s="367"/>
      <c r="N167" s="364"/>
      <c r="O167" s="365"/>
      <c r="P167" s="366"/>
      <c r="Q167" s="360" t="s">
        <v>270</v>
      </c>
    </row>
    <row r="168" spans="1:17" s="214" customFormat="1" ht="53.25" customHeight="1">
      <c r="A168" s="352">
        <f t="shared" si="4"/>
        <v>149</v>
      </c>
      <c r="B168" s="410" t="s">
        <v>1115</v>
      </c>
      <c r="C168" s="410" t="s">
        <v>260</v>
      </c>
      <c r="D168" s="410" t="s">
        <v>1114</v>
      </c>
      <c r="E168" s="411">
        <v>2012</v>
      </c>
      <c r="F168" s="388">
        <v>1</v>
      </c>
      <c r="G168" s="380">
        <v>1390000</v>
      </c>
      <c r="H168" s="413"/>
      <c r="I168" s="357" t="s">
        <v>1442</v>
      </c>
      <c r="J168" s="375"/>
      <c r="K168" s="375"/>
      <c r="L168" s="375"/>
      <c r="M168" s="374"/>
      <c r="N168" s="376"/>
      <c r="O168" s="377"/>
      <c r="P168" s="378"/>
      <c r="Q168" s="360" t="s">
        <v>144</v>
      </c>
    </row>
    <row r="169" spans="1:17" s="214" customFormat="1" ht="53.25" customHeight="1">
      <c r="A169" s="352">
        <f t="shared" si="4"/>
        <v>150</v>
      </c>
      <c r="B169" s="410" t="s">
        <v>1116</v>
      </c>
      <c r="C169" s="410" t="s">
        <v>85</v>
      </c>
      <c r="D169" s="410" t="s">
        <v>254</v>
      </c>
      <c r="E169" s="411">
        <v>2012</v>
      </c>
      <c r="F169" s="388">
        <v>1</v>
      </c>
      <c r="G169" s="380">
        <v>2575000</v>
      </c>
      <c r="H169" s="413"/>
      <c r="I169" s="357" t="s">
        <v>1442</v>
      </c>
      <c r="J169" s="363"/>
      <c r="K169" s="363"/>
      <c r="L169" s="363"/>
      <c r="M169" s="362"/>
      <c r="N169" s="364"/>
      <c r="O169" s="365"/>
      <c r="P169" s="366"/>
      <c r="Q169" s="360" t="s">
        <v>270</v>
      </c>
    </row>
    <row r="170" spans="1:17" s="214" customFormat="1" ht="53.25" customHeight="1">
      <c r="A170" s="352">
        <f t="shared" si="4"/>
        <v>151</v>
      </c>
      <c r="B170" s="410" t="s">
        <v>1117</v>
      </c>
      <c r="C170" s="410" t="s">
        <v>85</v>
      </c>
      <c r="D170" s="410" t="s">
        <v>254</v>
      </c>
      <c r="E170" s="411">
        <v>2012</v>
      </c>
      <c r="F170" s="388">
        <v>1</v>
      </c>
      <c r="G170" s="380">
        <v>2575000</v>
      </c>
      <c r="H170" s="413"/>
      <c r="I170" s="357" t="s">
        <v>1442</v>
      </c>
      <c r="J170" s="371"/>
      <c r="K170" s="371"/>
      <c r="L170" s="371"/>
      <c r="M170" s="370"/>
      <c r="N170" s="364"/>
      <c r="O170" s="365"/>
      <c r="P170" s="366"/>
      <c r="Q170" s="360" t="s">
        <v>105</v>
      </c>
    </row>
    <row r="171" spans="1:17" s="214" customFormat="1" ht="53.25" customHeight="1">
      <c r="A171" s="352">
        <f t="shared" si="4"/>
        <v>152</v>
      </c>
      <c r="B171" s="410" t="s">
        <v>1118</v>
      </c>
      <c r="C171" s="410" t="s">
        <v>85</v>
      </c>
      <c r="D171" s="410" t="s">
        <v>254</v>
      </c>
      <c r="E171" s="411">
        <v>2012</v>
      </c>
      <c r="F171" s="388">
        <v>1</v>
      </c>
      <c r="G171" s="380">
        <v>2575000</v>
      </c>
      <c r="H171" s="413"/>
      <c r="I171" s="357" t="s">
        <v>1442</v>
      </c>
      <c r="J171" s="375"/>
      <c r="K171" s="375"/>
      <c r="L171" s="375"/>
      <c r="M171" s="374"/>
      <c r="N171" s="376"/>
      <c r="O171" s="377"/>
      <c r="P171" s="378"/>
      <c r="Q171" s="360" t="s">
        <v>105</v>
      </c>
    </row>
    <row r="172" spans="1:17" s="214" customFormat="1" ht="53.25" customHeight="1">
      <c r="A172" s="352">
        <f t="shared" si="4"/>
        <v>153</v>
      </c>
      <c r="B172" s="213" t="s">
        <v>1119</v>
      </c>
      <c r="C172" s="410" t="s">
        <v>85</v>
      </c>
      <c r="D172" s="410" t="s">
        <v>254</v>
      </c>
      <c r="E172" s="411">
        <v>2011</v>
      </c>
      <c r="F172" s="388">
        <v>1</v>
      </c>
      <c r="G172" s="380">
        <v>2900000</v>
      </c>
      <c r="H172" s="418"/>
      <c r="I172" s="357" t="s">
        <v>1442</v>
      </c>
      <c r="J172" s="375"/>
      <c r="K172" s="375"/>
      <c r="L172" s="375"/>
      <c r="M172" s="374"/>
      <c r="N172" s="376"/>
      <c r="O172" s="377"/>
      <c r="P172" s="378"/>
      <c r="Q172" s="393" t="s">
        <v>144</v>
      </c>
    </row>
    <row r="173" spans="1:17" s="214" customFormat="1" ht="53.25" customHeight="1">
      <c r="A173" s="352">
        <f t="shared" ref="A173:A204" si="5">A172+1</f>
        <v>154</v>
      </c>
      <c r="B173" s="213" t="s">
        <v>1133</v>
      </c>
      <c r="C173" s="410" t="s">
        <v>85</v>
      </c>
      <c r="D173" s="410" t="s">
        <v>254</v>
      </c>
      <c r="E173" s="411">
        <v>2011</v>
      </c>
      <c r="F173" s="388">
        <v>1</v>
      </c>
      <c r="G173" s="380">
        <v>2900000</v>
      </c>
      <c r="H173" s="413"/>
      <c r="I173" s="357" t="s">
        <v>1442</v>
      </c>
      <c r="J173" s="363"/>
      <c r="K173" s="363"/>
      <c r="L173" s="363"/>
      <c r="M173" s="362"/>
      <c r="N173" s="364"/>
      <c r="O173" s="365"/>
      <c r="P173" s="366"/>
      <c r="Q173" s="360" t="s">
        <v>121</v>
      </c>
    </row>
    <row r="174" spans="1:17" s="214" customFormat="1" ht="53.25" customHeight="1">
      <c r="A174" s="352">
        <f t="shared" si="5"/>
        <v>155</v>
      </c>
      <c r="B174" s="410" t="s">
        <v>422</v>
      </c>
      <c r="C174" s="410" t="s">
        <v>188</v>
      </c>
      <c r="D174" s="410" t="s">
        <v>420</v>
      </c>
      <c r="E174" s="411">
        <v>2012</v>
      </c>
      <c r="F174" s="388">
        <v>1</v>
      </c>
      <c r="G174" s="380">
        <v>861035</v>
      </c>
      <c r="H174" s="400"/>
      <c r="I174" s="357" t="s">
        <v>1442</v>
      </c>
      <c r="J174" s="368"/>
      <c r="K174" s="368"/>
      <c r="L174" s="368"/>
      <c r="M174" s="367"/>
      <c r="N174" s="364"/>
      <c r="O174" s="365"/>
      <c r="P174" s="366"/>
      <c r="Q174" s="360" t="s">
        <v>105</v>
      </c>
    </row>
    <row r="175" spans="1:17" s="214" customFormat="1" ht="53.25" customHeight="1">
      <c r="A175" s="352">
        <f t="shared" si="5"/>
        <v>156</v>
      </c>
      <c r="B175" s="410" t="s">
        <v>421</v>
      </c>
      <c r="C175" s="410" t="s">
        <v>188</v>
      </c>
      <c r="D175" s="410" t="s">
        <v>420</v>
      </c>
      <c r="E175" s="411">
        <v>2012</v>
      </c>
      <c r="F175" s="388">
        <v>1</v>
      </c>
      <c r="G175" s="380">
        <v>861036</v>
      </c>
      <c r="H175" s="400"/>
      <c r="I175" s="357" t="s">
        <v>1442</v>
      </c>
      <c r="J175" s="371"/>
      <c r="K175" s="371"/>
      <c r="L175" s="371"/>
      <c r="M175" s="370"/>
      <c r="N175" s="364"/>
      <c r="O175" s="365"/>
      <c r="P175" s="366"/>
      <c r="Q175" s="360" t="s">
        <v>144</v>
      </c>
    </row>
    <row r="176" spans="1:17" s="214" customFormat="1" ht="53.25" customHeight="1">
      <c r="A176" s="352">
        <f t="shared" si="5"/>
        <v>157</v>
      </c>
      <c r="B176" s="213" t="s">
        <v>419</v>
      </c>
      <c r="C176" s="410" t="s">
        <v>188</v>
      </c>
      <c r="D176" s="410" t="s">
        <v>420</v>
      </c>
      <c r="E176" s="411">
        <v>2012</v>
      </c>
      <c r="F176" s="388">
        <v>1</v>
      </c>
      <c r="G176" s="380">
        <v>861035</v>
      </c>
      <c r="H176" s="400"/>
      <c r="I176" s="357" t="s">
        <v>1442</v>
      </c>
      <c r="J176" s="371"/>
      <c r="K176" s="371"/>
      <c r="L176" s="371"/>
      <c r="M176" s="370"/>
      <c r="N176" s="364"/>
      <c r="O176" s="365"/>
      <c r="P176" s="366"/>
      <c r="Q176" s="360" t="s">
        <v>423</v>
      </c>
    </row>
    <row r="177" spans="1:17" s="214" customFormat="1" ht="53.25" customHeight="1">
      <c r="A177" s="352">
        <f t="shared" si="5"/>
        <v>158</v>
      </c>
      <c r="B177" s="410" t="s">
        <v>424</v>
      </c>
      <c r="C177" s="410" t="s">
        <v>188</v>
      </c>
      <c r="D177" s="410" t="s">
        <v>426</v>
      </c>
      <c r="E177" s="411">
        <v>2012</v>
      </c>
      <c r="F177" s="388">
        <v>1</v>
      </c>
      <c r="G177" s="380">
        <v>861035</v>
      </c>
      <c r="H177" s="418"/>
      <c r="I177" s="357" t="s">
        <v>1442</v>
      </c>
      <c r="J177" s="371"/>
      <c r="K177" s="371"/>
      <c r="L177" s="371"/>
      <c r="M177" s="370"/>
      <c r="N177" s="364"/>
      <c r="O177" s="365"/>
      <c r="P177" s="366"/>
      <c r="Q177" s="393" t="s">
        <v>144</v>
      </c>
    </row>
    <row r="178" spans="1:17" s="214" customFormat="1" ht="53.25" customHeight="1">
      <c r="A178" s="352">
        <f t="shared" si="5"/>
        <v>159</v>
      </c>
      <c r="B178" s="410" t="s">
        <v>425</v>
      </c>
      <c r="C178" s="410" t="s">
        <v>188</v>
      </c>
      <c r="D178" s="410" t="s">
        <v>426</v>
      </c>
      <c r="E178" s="411">
        <v>2012</v>
      </c>
      <c r="F178" s="388">
        <v>1</v>
      </c>
      <c r="G178" s="380">
        <v>861035</v>
      </c>
      <c r="H178" s="413"/>
      <c r="I178" s="357" t="s">
        <v>1442</v>
      </c>
      <c r="J178" s="375"/>
      <c r="K178" s="375"/>
      <c r="L178" s="375"/>
      <c r="M178" s="374"/>
      <c r="N178" s="376"/>
      <c r="O178" s="377"/>
      <c r="P178" s="378"/>
      <c r="Q178" s="360" t="s">
        <v>418</v>
      </c>
    </row>
    <row r="179" spans="1:17" s="214" customFormat="1" ht="53.25" customHeight="1">
      <c r="A179" s="352">
        <f t="shared" si="5"/>
        <v>160</v>
      </c>
      <c r="B179" s="410" t="s">
        <v>427</v>
      </c>
      <c r="C179" s="410" t="s">
        <v>430</v>
      </c>
      <c r="D179" s="410" t="s">
        <v>209</v>
      </c>
      <c r="E179" s="411">
        <v>2012</v>
      </c>
      <c r="F179" s="388">
        <v>1</v>
      </c>
      <c r="G179" s="380">
        <v>3400000</v>
      </c>
      <c r="H179" s="413"/>
      <c r="I179" s="357" t="s">
        <v>1442</v>
      </c>
      <c r="J179" s="363"/>
      <c r="K179" s="363"/>
      <c r="L179" s="363"/>
      <c r="M179" s="362"/>
      <c r="N179" s="364"/>
      <c r="O179" s="365"/>
      <c r="P179" s="366"/>
      <c r="Q179" s="360" t="s">
        <v>431</v>
      </c>
    </row>
    <row r="180" spans="1:17" s="214" customFormat="1" ht="53.25" customHeight="1">
      <c r="A180" s="352">
        <f t="shared" si="5"/>
        <v>161</v>
      </c>
      <c r="B180" s="410" t="s">
        <v>428</v>
      </c>
      <c r="C180" s="410" t="s">
        <v>430</v>
      </c>
      <c r="D180" s="410" t="s">
        <v>209</v>
      </c>
      <c r="E180" s="411">
        <v>2012</v>
      </c>
      <c r="F180" s="388">
        <v>1</v>
      </c>
      <c r="G180" s="380">
        <v>3400000</v>
      </c>
      <c r="H180" s="413"/>
      <c r="I180" s="357" t="s">
        <v>1442</v>
      </c>
      <c r="J180" s="368"/>
      <c r="K180" s="368"/>
      <c r="L180" s="368"/>
      <c r="M180" s="367"/>
      <c r="N180" s="364"/>
      <c r="O180" s="365"/>
      <c r="P180" s="366"/>
      <c r="Q180" s="360" t="s">
        <v>432</v>
      </c>
    </row>
    <row r="181" spans="1:17" s="214" customFormat="1" ht="53.25" customHeight="1">
      <c r="A181" s="352">
        <f t="shared" si="5"/>
        <v>162</v>
      </c>
      <c r="B181" s="410" t="s">
        <v>429</v>
      </c>
      <c r="C181" s="410" t="s">
        <v>430</v>
      </c>
      <c r="D181" s="410" t="s">
        <v>209</v>
      </c>
      <c r="E181" s="411">
        <v>2012</v>
      </c>
      <c r="F181" s="388">
        <v>1</v>
      </c>
      <c r="G181" s="380">
        <v>3400000</v>
      </c>
      <c r="H181" s="413"/>
      <c r="I181" s="357" t="s">
        <v>1442</v>
      </c>
      <c r="J181" s="368"/>
      <c r="K181" s="368"/>
      <c r="L181" s="368"/>
      <c r="M181" s="367"/>
      <c r="N181" s="364"/>
      <c r="O181" s="365"/>
      <c r="P181" s="366"/>
      <c r="Q181" s="360" t="s">
        <v>432</v>
      </c>
    </row>
    <row r="182" spans="1:17" s="214" customFormat="1" ht="53.25" customHeight="1">
      <c r="A182" s="352">
        <f t="shared" si="5"/>
        <v>163</v>
      </c>
      <c r="B182" s="410" t="s">
        <v>433</v>
      </c>
      <c r="C182" s="410" t="s">
        <v>446</v>
      </c>
      <c r="D182" s="410" t="s">
        <v>447</v>
      </c>
      <c r="E182" s="411">
        <v>2012</v>
      </c>
      <c r="F182" s="388">
        <v>1</v>
      </c>
      <c r="G182" s="380">
        <v>400000</v>
      </c>
      <c r="H182" s="413"/>
      <c r="I182" s="357" t="s">
        <v>1442</v>
      </c>
      <c r="J182" s="368"/>
      <c r="K182" s="368"/>
      <c r="L182" s="368"/>
      <c r="M182" s="367"/>
      <c r="N182" s="364"/>
      <c r="O182" s="365"/>
      <c r="P182" s="366"/>
      <c r="Q182" s="360" t="s">
        <v>192</v>
      </c>
    </row>
    <row r="183" spans="1:17" s="214" customFormat="1" ht="53.25" customHeight="1">
      <c r="A183" s="352">
        <f t="shared" si="5"/>
        <v>164</v>
      </c>
      <c r="B183" s="410" t="s">
        <v>434</v>
      </c>
      <c r="C183" s="410" t="s">
        <v>446</v>
      </c>
      <c r="D183" s="410" t="s">
        <v>447</v>
      </c>
      <c r="E183" s="411">
        <v>2012</v>
      </c>
      <c r="F183" s="388">
        <v>1</v>
      </c>
      <c r="G183" s="380">
        <v>400000</v>
      </c>
      <c r="H183" s="417"/>
      <c r="I183" s="357" t="s">
        <v>1442</v>
      </c>
      <c r="J183" s="371"/>
      <c r="K183" s="371"/>
      <c r="L183" s="371"/>
      <c r="M183" s="370"/>
      <c r="N183" s="364"/>
      <c r="O183" s="365"/>
      <c r="P183" s="366"/>
      <c r="Q183" s="360" t="s">
        <v>271</v>
      </c>
    </row>
    <row r="184" spans="1:17" s="214" customFormat="1" ht="53.25" customHeight="1">
      <c r="A184" s="352">
        <f t="shared" si="5"/>
        <v>165</v>
      </c>
      <c r="B184" s="410" t="s">
        <v>435</v>
      </c>
      <c r="C184" s="410" t="s">
        <v>446</v>
      </c>
      <c r="D184" s="410" t="s">
        <v>447</v>
      </c>
      <c r="E184" s="411">
        <v>2012</v>
      </c>
      <c r="F184" s="388">
        <v>1</v>
      </c>
      <c r="G184" s="380">
        <v>400000</v>
      </c>
      <c r="H184" s="417"/>
      <c r="I184" s="357" t="s">
        <v>1442</v>
      </c>
      <c r="J184" s="371"/>
      <c r="K184" s="371"/>
      <c r="L184" s="371"/>
      <c r="M184" s="370"/>
      <c r="N184" s="364"/>
      <c r="O184" s="365"/>
      <c r="P184" s="366"/>
      <c r="Q184" s="360" t="s">
        <v>271</v>
      </c>
    </row>
    <row r="185" spans="1:17" s="214" customFormat="1" ht="53.25" customHeight="1">
      <c r="A185" s="352">
        <f t="shared" si="5"/>
        <v>166</v>
      </c>
      <c r="B185" s="410" t="s">
        <v>436</v>
      </c>
      <c r="C185" s="410" t="s">
        <v>446</v>
      </c>
      <c r="D185" s="410" t="s">
        <v>447</v>
      </c>
      <c r="E185" s="411">
        <v>2012</v>
      </c>
      <c r="F185" s="388">
        <v>1</v>
      </c>
      <c r="G185" s="380">
        <v>400000</v>
      </c>
      <c r="H185" s="417"/>
      <c r="I185" s="357" t="s">
        <v>1442</v>
      </c>
      <c r="J185" s="371"/>
      <c r="K185" s="371"/>
      <c r="L185" s="371"/>
      <c r="M185" s="370"/>
      <c r="N185" s="364"/>
      <c r="O185" s="365"/>
      <c r="P185" s="366"/>
      <c r="Q185" s="360" t="s">
        <v>271</v>
      </c>
    </row>
    <row r="186" spans="1:17" s="214" customFormat="1" ht="53.25" customHeight="1">
      <c r="A186" s="352">
        <f t="shared" si="5"/>
        <v>167</v>
      </c>
      <c r="B186" s="410" t="s">
        <v>437</v>
      </c>
      <c r="C186" s="410" t="s">
        <v>446</v>
      </c>
      <c r="D186" s="410" t="s">
        <v>447</v>
      </c>
      <c r="E186" s="411">
        <v>2012</v>
      </c>
      <c r="F186" s="388">
        <v>1</v>
      </c>
      <c r="G186" s="380">
        <v>400000</v>
      </c>
      <c r="H186" s="417"/>
      <c r="I186" s="357" t="s">
        <v>1442</v>
      </c>
      <c r="J186" s="375"/>
      <c r="K186" s="375"/>
      <c r="L186" s="375"/>
      <c r="M186" s="374"/>
      <c r="N186" s="376"/>
      <c r="O186" s="377"/>
      <c r="P186" s="378"/>
      <c r="Q186" s="360" t="s">
        <v>271</v>
      </c>
    </row>
    <row r="187" spans="1:17" s="214" customFormat="1" ht="53.25" customHeight="1">
      <c r="A187" s="352">
        <f t="shared" si="5"/>
        <v>168</v>
      </c>
      <c r="B187" s="410" t="s">
        <v>438</v>
      </c>
      <c r="C187" s="410" t="s">
        <v>446</v>
      </c>
      <c r="D187" s="410" t="s">
        <v>447</v>
      </c>
      <c r="E187" s="411">
        <v>2012</v>
      </c>
      <c r="F187" s="388">
        <v>1</v>
      </c>
      <c r="G187" s="380">
        <v>400000</v>
      </c>
      <c r="H187" s="417"/>
      <c r="I187" s="357" t="s">
        <v>1442</v>
      </c>
      <c r="J187" s="363"/>
      <c r="K187" s="363"/>
      <c r="L187" s="363"/>
      <c r="M187" s="362"/>
      <c r="N187" s="364"/>
      <c r="O187" s="365"/>
      <c r="P187" s="366"/>
      <c r="Q187" s="360" t="s">
        <v>271</v>
      </c>
    </row>
    <row r="188" spans="1:17" s="214" customFormat="1" ht="53.25" customHeight="1">
      <c r="A188" s="352">
        <f t="shared" si="5"/>
        <v>169</v>
      </c>
      <c r="B188" s="410" t="s">
        <v>439</v>
      </c>
      <c r="C188" s="410" t="s">
        <v>446</v>
      </c>
      <c r="D188" s="410" t="s">
        <v>447</v>
      </c>
      <c r="E188" s="411">
        <v>2012</v>
      </c>
      <c r="F188" s="388">
        <v>1</v>
      </c>
      <c r="G188" s="380">
        <v>400000</v>
      </c>
      <c r="H188" s="417"/>
      <c r="I188" s="357" t="s">
        <v>1442</v>
      </c>
      <c r="J188" s="368"/>
      <c r="K188" s="368"/>
      <c r="L188" s="368"/>
      <c r="M188" s="367"/>
      <c r="N188" s="364"/>
      <c r="O188" s="365"/>
      <c r="P188" s="366"/>
      <c r="Q188" s="360" t="s">
        <v>142</v>
      </c>
    </row>
    <row r="189" spans="1:17" s="214" customFormat="1" ht="53.25" customHeight="1">
      <c r="A189" s="352">
        <f t="shared" si="5"/>
        <v>170</v>
      </c>
      <c r="B189" s="410" t="s">
        <v>440</v>
      </c>
      <c r="C189" s="410" t="s">
        <v>446</v>
      </c>
      <c r="D189" s="410" t="s">
        <v>447</v>
      </c>
      <c r="E189" s="411">
        <v>2012</v>
      </c>
      <c r="F189" s="388">
        <v>1</v>
      </c>
      <c r="G189" s="380">
        <v>400000</v>
      </c>
      <c r="H189" s="413"/>
      <c r="I189" s="357" t="s">
        <v>1442</v>
      </c>
      <c r="J189" s="368"/>
      <c r="K189" s="368"/>
      <c r="L189" s="368"/>
      <c r="M189" s="367"/>
      <c r="N189" s="364"/>
      <c r="O189" s="365"/>
      <c r="P189" s="366"/>
      <c r="Q189" s="360" t="s">
        <v>192</v>
      </c>
    </row>
    <row r="190" spans="1:17" s="214" customFormat="1" ht="53.25" customHeight="1">
      <c r="A190" s="352">
        <f t="shared" si="5"/>
        <v>171</v>
      </c>
      <c r="B190" s="410" t="s">
        <v>441</v>
      </c>
      <c r="C190" s="410" t="s">
        <v>446</v>
      </c>
      <c r="D190" s="410" t="s">
        <v>447</v>
      </c>
      <c r="E190" s="411">
        <v>2012</v>
      </c>
      <c r="F190" s="388">
        <v>1</v>
      </c>
      <c r="G190" s="380">
        <v>400000</v>
      </c>
      <c r="H190" s="413"/>
      <c r="I190" s="357" t="s">
        <v>1442</v>
      </c>
      <c r="J190" s="368"/>
      <c r="K190" s="368"/>
      <c r="L190" s="368"/>
      <c r="M190" s="367"/>
      <c r="N190" s="364"/>
      <c r="O190" s="365"/>
      <c r="P190" s="366"/>
      <c r="Q190" s="360" t="s">
        <v>417</v>
      </c>
    </row>
    <row r="191" spans="1:17" s="214" customFormat="1" ht="53.25" customHeight="1">
      <c r="A191" s="352">
        <f t="shared" si="5"/>
        <v>172</v>
      </c>
      <c r="B191" s="410" t="s">
        <v>442</v>
      </c>
      <c r="C191" s="410" t="s">
        <v>446</v>
      </c>
      <c r="D191" s="410" t="s">
        <v>447</v>
      </c>
      <c r="E191" s="411">
        <v>2012</v>
      </c>
      <c r="F191" s="388">
        <v>1</v>
      </c>
      <c r="G191" s="380">
        <v>400000</v>
      </c>
      <c r="H191" s="413"/>
      <c r="I191" s="357" t="s">
        <v>1442</v>
      </c>
      <c r="J191" s="371"/>
      <c r="K191" s="371"/>
      <c r="L191" s="371"/>
      <c r="M191" s="370"/>
      <c r="N191" s="364"/>
      <c r="O191" s="365"/>
      <c r="P191" s="366"/>
      <c r="Q191" s="360" t="s">
        <v>270</v>
      </c>
    </row>
    <row r="192" spans="1:17" s="214" customFormat="1" ht="53.25" customHeight="1">
      <c r="A192" s="352">
        <f t="shared" si="5"/>
        <v>173</v>
      </c>
      <c r="B192" s="410" t="s">
        <v>443</v>
      </c>
      <c r="C192" s="410" t="s">
        <v>446</v>
      </c>
      <c r="D192" s="410" t="s">
        <v>447</v>
      </c>
      <c r="E192" s="411">
        <v>2012</v>
      </c>
      <c r="F192" s="388">
        <v>1</v>
      </c>
      <c r="G192" s="380">
        <v>400000</v>
      </c>
      <c r="H192" s="413"/>
      <c r="I192" s="357" t="s">
        <v>1442</v>
      </c>
      <c r="J192" s="371"/>
      <c r="K192" s="371"/>
      <c r="L192" s="371"/>
      <c r="M192" s="370"/>
      <c r="N192" s="364"/>
      <c r="O192" s="365"/>
      <c r="P192" s="366"/>
      <c r="Q192" s="360" t="s">
        <v>105</v>
      </c>
    </row>
    <row r="193" spans="1:17" s="214" customFormat="1" ht="53.25" customHeight="1">
      <c r="A193" s="352">
        <f t="shared" si="5"/>
        <v>174</v>
      </c>
      <c r="B193" s="410" t="s">
        <v>444</v>
      </c>
      <c r="C193" s="410" t="s">
        <v>446</v>
      </c>
      <c r="D193" s="410" t="s">
        <v>447</v>
      </c>
      <c r="E193" s="411">
        <v>2012</v>
      </c>
      <c r="F193" s="388">
        <v>1</v>
      </c>
      <c r="G193" s="380">
        <v>400000</v>
      </c>
      <c r="H193" s="413"/>
      <c r="I193" s="357" t="s">
        <v>1442</v>
      </c>
      <c r="J193" s="371"/>
      <c r="K193" s="371"/>
      <c r="L193" s="371"/>
      <c r="M193" s="370"/>
      <c r="N193" s="364"/>
      <c r="O193" s="365"/>
      <c r="P193" s="366"/>
      <c r="Q193" s="360" t="s">
        <v>105</v>
      </c>
    </row>
    <row r="194" spans="1:17" s="214" customFormat="1" ht="53.25" customHeight="1">
      <c r="A194" s="352">
        <f t="shared" si="5"/>
        <v>175</v>
      </c>
      <c r="B194" s="410" t="s">
        <v>445</v>
      </c>
      <c r="C194" s="410" t="s">
        <v>446</v>
      </c>
      <c r="D194" s="410" t="s">
        <v>447</v>
      </c>
      <c r="E194" s="411">
        <v>2012</v>
      </c>
      <c r="F194" s="388">
        <v>1</v>
      </c>
      <c r="G194" s="380">
        <v>400000</v>
      </c>
      <c r="H194" s="413"/>
      <c r="I194" s="357" t="s">
        <v>1442</v>
      </c>
      <c r="J194" s="375"/>
      <c r="K194" s="375"/>
      <c r="L194" s="375"/>
      <c r="M194" s="374"/>
      <c r="N194" s="376"/>
      <c r="O194" s="377"/>
      <c r="P194" s="378"/>
      <c r="Q194" s="360" t="s">
        <v>105</v>
      </c>
    </row>
    <row r="195" spans="1:17" s="214" customFormat="1" ht="53.25" customHeight="1">
      <c r="A195" s="352">
        <f t="shared" si="5"/>
        <v>176</v>
      </c>
      <c r="B195" s="213" t="s">
        <v>1904</v>
      </c>
      <c r="C195" s="410" t="s">
        <v>446</v>
      </c>
      <c r="D195" s="410" t="s">
        <v>447</v>
      </c>
      <c r="E195" s="411">
        <v>2012</v>
      </c>
      <c r="F195" s="388">
        <v>1</v>
      </c>
      <c r="G195" s="380">
        <v>400000</v>
      </c>
      <c r="H195" s="413"/>
      <c r="I195" s="357" t="s">
        <v>1442</v>
      </c>
      <c r="J195" s="363"/>
      <c r="K195" s="363"/>
      <c r="L195" s="363"/>
      <c r="M195" s="362"/>
      <c r="N195" s="364"/>
      <c r="O195" s="365"/>
      <c r="P195" s="366"/>
      <c r="Q195" s="360" t="s">
        <v>204</v>
      </c>
    </row>
    <row r="196" spans="1:17" s="214" customFormat="1" ht="53.25" customHeight="1">
      <c r="A196" s="352">
        <f t="shared" si="5"/>
        <v>177</v>
      </c>
      <c r="B196" s="213" t="s">
        <v>1905</v>
      </c>
      <c r="C196" s="410" t="s">
        <v>446</v>
      </c>
      <c r="D196" s="410" t="s">
        <v>447</v>
      </c>
      <c r="E196" s="411">
        <v>2012</v>
      </c>
      <c r="F196" s="388">
        <v>1</v>
      </c>
      <c r="G196" s="380">
        <v>400000</v>
      </c>
      <c r="H196" s="413"/>
      <c r="I196" s="357" t="s">
        <v>1442</v>
      </c>
      <c r="J196" s="368"/>
      <c r="K196" s="368"/>
      <c r="L196" s="368"/>
      <c r="M196" s="367"/>
      <c r="N196" s="364"/>
      <c r="O196" s="365"/>
      <c r="P196" s="366"/>
      <c r="Q196" s="360" t="s">
        <v>121</v>
      </c>
    </row>
    <row r="197" spans="1:17" s="214" customFormat="1" ht="53.25" customHeight="1">
      <c r="A197" s="352">
        <f t="shared" si="5"/>
        <v>178</v>
      </c>
      <c r="B197" s="410" t="s">
        <v>448</v>
      </c>
      <c r="C197" s="410" t="s">
        <v>140</v>
      </c>
      <c r="D197" s="410" t="s">
        <v>451</v>
      </c>
      <c r="E197" s="411">
        <v>2012</v>
      </c>
      <c r="F197" s="388">
        <v>1</v>
      </c>
      <c r="G197" s="380">
        <v>506491</v>
      </c>
      <c r="H197" s="413"/>
      <c r="I197" s="357" t="s">
        <v>1442</v>
      </c>
      <c r="J197" s="368"/>
      <c r="K197" s="368"/>
      <c r="L197" s="368"/>
      <c r="M197" s="367"/>
      <c r="N197" s="364"/>
      <c r="O197" s="365"/>
      <c r="P197" s="366"/>
      <c r="Q197" s="360" t="s">
        <v>413</v>
      </c>
    </row>
    <row r="198" spans="1:17" s="214" customFormat="1" ht="53.25" customHeight="1">
      <c r="A198" s="352">
        <f t="shared" si="5"/>
        <v>179</v>
      </c>
      <c r="B198" s="410" t="s">
        <v>449</v>
      </c>
      <c r="C198" s="410" t="s">
        <v>140</v>
      </c>
      <c r="D198" s="410" t="s">
        <v>451</v>
      </c>
      <c r="E198" s="411">
        <v>2012</v>
      </c>
      <c r="F198" s="388">
        <v>1</v>
      </c>
      <c r="G198" s="380">
        <v>506491</v>
      </c>
      <c r="H198" s="413"/>
      <c r="I198" s="357" t="s">
        <v>1442</v>
      </c>
      <c r="J198" s="368"/>
      <c r="K198" s="368"/>
      <c r="L198" s="368"/>
      <c r="M198" s="367"/>
      <c r="N198" s="364"/>
      <c r="O198" s="365"/>
      <c r="P198" s="366"/>
      <c r="Q198" s="360" t="s">
        <v>106</v>
      </c>
    </row>
    <row r="199" spans="1:17" s="214" customFormat="1" ht="53.25" customHeight="1">
      <c r="A199" s="352">
        <f t="shared" si="5"/>
        <v>180</v>
      </c>
      <c r="B199" s="410" t="s">
        <v>450</v>
      </c>
      <c r="C199" s="410" t="s">
        <v>140</v>
      </c>
      <c r="D199" s="410" t="s">
        <v>451</v>
      </c>
      <c r="E199" s="411">
        <v>2012</v>
      </c>
      <c r="F199" s="388">
        <v>1</v>
      </c>
      <c r="G199" s="380">
        <v>506491</v>
      </c>
      <c r="H199" s="413"/>
      <c r="I199" s="357" t="s">
        <v>1442</v>
      </c>
      <c r="J199" s="371"/>
      <c r="K199" s="371"/>
      <c r="L199" s="371"/>
      <c r="M199" s="370"/>
      <c r="N199" s="364"/>
      <c r="O199" s="365"/>
      <c r="P199" s="366"/>
      <c r="Q199" s="360" t="s">
        <v>106</v>
      </c>
    </row>
    <row r="200" spans="1:17" s="214" customFormat="1" ht="53.25" customHeight="1">
      <c r="A200" s="352">
        <f t="shared" si="5"/>
        <v>181</v>
      </c>
      <c r="B200" s="410" t="s">
        <v>452</v>
      </c>
      <c r="C200" s="410" t="s">
        <v>281</v>
      </c>
      <c r="D200" s="410" t="s">
        <v>461</v>
      </c>
      <c r="E200" s="411">
        <v>2012</v>
      </c>
      <c r="F200" s="388">
        <v>1</v>
      </c>
      <c r="G200" s="380">
        <v>6500000</v>
      </c>
      <c r="H200" s="413"/>
      <c r="I200" s="357" t="s">
        <v>1442</v>
      </c>
      <c r="J200" s="371"/>
      <c r="K200" s="371"/>
      <c r="L200" s="371"/>
      <c r="M200" s="370"/>
      <c r="N200" s="364"/>
      <c r="O200" s="365"/>
      <c r="P200" s="366"/>
      <c r="Q200" s="360" t="s">
        <v>467</v>
      </c>
    </row>
    <row r="201" spans="1:17" s="214" customFormat="1" ht="53.25" customHeight="1">
      <c r="A201" s="352">
        <f t="shared" si="5"/>
        <v>182</v>
      </c>
      <c r="B201" s="410" t="s">
        <v>453</v>
      </c>
      <c r="C201" s="410" t="s">
        <v>281</v>
      </c>
      <c r="D201" s="410" t="s">
        <v>282</v>
      </c>
      <c r="E201" s="411">
        <v>2012</v>
      </c>
      <c r="F201" s="388">
        <v>1</v>
      </c>
      <c r="G201" s="380">
        <v>6500000</v>
      </c>
      <c r="H201" s="413"/>
      <c r="I201" s="357" t="s">
        <v>1442</v>
      </c>
      <c r="J201" s="371"/>
      <c r="K201" s="371"/>
      <c r="L201" s="371"/>
      <c r="M201" s="370"/>
      <c r="N201" s="364"/>
      <c r="O201" s="365"/>
      <c r="P201" s="366"/>
      <c r="Q201" s="360" t="s">
        <v>468</v>
      </c>
    </row>
    <row r="202" spans="1:17" s="214" customFormat="1" ht="53.25" customHeight="1">
      <c r="A202" s="352">
        <f t="shared" si="5"/>
        <v>183</v>
      </c>
      <c r="B202" s="410" t="s">
        <v>454</v>
      </c>
      <c r="C202" s="410" t="s">
        <v>284</v>
      </c>
      <c r="D202" s="410" t="s">
        <v>462</v>
      </c>
      <c r="E202" s="411">
        <v>2012</v>
      </c>
      <c r="F202" s="388">
        <v>1</v>
      </c>
      <c r="G202" s="380">
        <v>6500000</v>
      </c>
      <c r="H202" s="413"/>
      <c r="I202" s="357" t="s">
        <v>1442</v>
      </c>
      <c r="J202" s="375"/>
      <c r="K202" s="375"/>
      <c r="L202" s="375"/>
      <c r="M202" s="374"/>
      <c r="N202" s="376"/>
      <c r="O202" s="377"/>
      <c r="P202" s="378"/>
      <c r="Q202" s="360" t="s">
        <v>226</v>
      </c>
    </row>
    <row r="203" spans="1:17" s="214" customFormat="1" ht="53.25" customHeight="1">
      <c r="A203" s="352">
        <f t="shared" si="5"/>
        <v>184</v>
      </c>
      <c r="B203" s="410" t="s">
        <v>455</v>
      </c>
      <c r="C203" s="410" t="s">
        <v>284</v>
      </c>
      <c r="D203" s="410" t="s">
        <v>462</v>
      </c>
      <c r="E203" s="411">
        <v>2012</v>
      </c>
      <c r="F203" s="388">
        <v>1</v>
      </c>
      <c r="G203" s="380">
        <v>6500000</v>
      </c>
      <c r="H203" s="413"/>
      <c r="I203" s="357" t="s">
        <v>1442</v>
      </c>
      <c r="J203" s="363"/>
      <c r="K203" s="363"/>
      <c r="L203" s="363"/>
      <c r="M203" s="362"/>
      <c r="N203" s="364"/>
      <c r="O203" s="365"/>
      <c r="P203" s="366"/>
      <c r="Q203" s="360" t="s">
        <v>105</v>
      </c>
    </row>
    <row r="204" spans="1:17" s="214" customFormat="1" ht="53.25" customHeight="1">
      <c r="A204" s="352">
        <f t="shared" si="5"/>
        <v>185</v>
      </c>
      <c r="B204" s="410" t="s">
        <v>456</v>
      </c>
      <c r="C204" s="410" t="s">
        <v>284</v>
      </c>
      <c r="D204" s="410" t="s">
        <v>462</v>
      </c>
      <c r="E204" s="411">
        <v>2012</v>
      </c>
      <c r="F204" s="388">
        <v>1</v>
      </c>
      <c r="G204" s="380">
        <v>6500000</v>
      </c>
      <c r="H204" s="413"/>
      <c r="I204" s="357" t="s">
        <v>1442</v>
      </c>
      <c r="J204" s="368"/>
      <c r="K204" s="368"/>
      <c r="L204" s="368"/>
      <c r="M204" s="367"/>
      <c r="N204" s="364"/>
      <c r="O204" s="365"/>
      <c r="P204" s="366"/>
      <c r="Q204" s="360" t="s">
        <v>402</v>
      </c>
    </row>
    <row r="205" spans="1:17" s="214" customFormat="1" ht="53.25" customHeight="1">
      <c r="A205" s="352">
        <f t="shared" ref="A205:A241" si="6">A204+1</f>
        <v>186</v>
      </c>
      <c r="B205" s="410" t="s">
        <v>457</v>
      </c>
      <c r="C205" s="410" t="s">
        <v>284</v>
      </c>
      <c r="D205" s="410" t="s">
        <v>462</v>
      </c>
      <c r="E205" s="411">
        <v>2012</v>
      </c>
      <c r="F205" s="388">
        <v>1</v>
      </c>
      <c r="G205" s="380">
        <v>6500000</v>
      </c>
      <c r="H205" s="413"/>
      <c r="I205" s="357" t="s">
        <v>1442</v>
      </c>
      <c r="J205" s="368"/>
      <c r="K205" s="368"/>
      <c r="L205" s="368"/>
      <c r="M205" s="367"/>
      <c r="N205" s="364"/>
      <c r="O205" s="365"/>
      <c r="P205" s="366"/>
      <c r="Q205" s="360" t="s">
        <v>469</v>
      </c>
    </row>
    <row r="206" spans="1:17" s="214" customFormat="1" ht="53.25" customHeight="1">
      <c r="A206" s="352">
        <f t="shared" si="6"/>
        <v>187</v>
      </c>
      <c r="B206" s="410" t="s">
        <v>458</v>
      </c>
      <c r="C206" s="410" t="s">
        <v>463</v>
      </c>
      <c r="D206" s="410" t="s">
        <v>464</v>
      </c>
      <c r="E206" s="411">
        <v>2012</v>
      </c>
      <c r="F206" s="388">
        <v>1</v>
      </c>
      <c r="G206" s="380">
        <v>4000000</v>
      </c>
      <c r="H206" s="413"/>
      <c r="I206" s="357" t="s">
        <v>1442</v>
      </c>
      <c r="J206" s="368"/>
      <c r="K206" s="368"/>
      <c r="L206" s="368"/>
      <c r="M206" s="367"/>
      <c r="N206" s="364"/>
      <c r="O206" s="365"/>
      <c r="P206" s="366"/>
      <c r="Q206" s="360" t="s">
        <v>470</v>
      </c>
    </row>
    <row r="207" spans="1:17" s="214" customFormat="1" ht="53.25" customHeight="1">
      <c r="A207" s="352">
        <f t="shared" si="6"/>
        <v>188</v>
      </c>
      <c r="B207" s="410" t="s">
        <v>459</v>
      </c>
      <c r="C207" s="410" t="s">
        <v>112</v>
      </c>
      <c r="D207" s="410" t="s">
        <v>465</v>
      </c>
      <c r="E207" s="411">
        <v>2012</v>
      </c>
      <c r="F207" s="388">
        <v>1</v>
      </c>
      <c r="G207" s="380">
        <v>17818814</v>
      </c>
      <c r="H207" s="413"/>
      <c r="I207" s="357" t="s">
        <v>1442</v>
      </c>
      <c r="J207" s="371"/>
      <c r="K207" s="371"/>
      <c r="L207" s="371"/>
      <c r="M207" s="370"/>
      <c r="N207" s="364"/>
      <c r="O207" s="365"/>
      <c r="P207" s="366"/>
      <c r="Q207" s="360" t="s">
        <v>471</v>
      </c>
    </row>
    <row r="208" spans="1:17" s="214" customFormat="1" ht="53.25" customHeight="1">
      <c r="A208" s="352">
        <f t="shared" si="6"/>
        <v>189</v>
      </c>
      <c r="B208" s="410" t="s">
        <v>460</v>
      </c>
      <c r="C208" s="410" t="s">
        <v>112</v>
      </c>
      <c r="D208" s="410" t="s">
        <v>466</v>
      </c>
      <c r="E208" s="411">
        <v>2012</v>
      </c>
      <c r="F208" s="388">
        <v>1</v>
      </c>
      <c r="G208" s="380">
        <v>17818814</v>
      </c>
      <c r="H208" s="413"/>
      <c r="I208" s="357" t="s">
        <v>1442</v>
      </c>
      <c r="J208" s="371"/>
      <c r="K208" s="371"/>
      <c r="L208" s="371"/>
      <c r="M208" s="370"/>
      <c r="N208" s="364"/>
      <c r="O208" s="365"/>
      <c r="P208" s="366"/>
      <c r="Q208" s="360" t="s">
        <v>203</v>
      </c>
    </row>
    <row r="209" spans="1:17" s="214" customFormat="1" ht="53.25" customHeight="1">
      <c r="A209" s="352">
        <f t="shared" si="6"/>
        <v>190</v>
      </c>
      <c r="B209" s="353" t="s">
        <v>472</v>
      </c>
      <c r="C209" s="353" t="s">
        <v>474</v>
      </c>
      <c r="D209" s="353" t="s">
        <v>118</v>
      </c>
      <c r="E209" s="354">
        <v>2012</v>
      </c>
      <c r="F209" s="388">
        <v>1</v>
      </c>
      <c r="G209" s="399">
        <v>82500000</v>
      </c>
      <c r="H209" s="413"/>
      <c r="I209" s="357" t="s">
        <v>1442</v>
      </c>
      <c r="J209" s="371"/>
      <c r="K209" s="371"/>
      <c r="L209" s="371"/>
      <c r="M209" s="370"/>
      <c r="N209" s="364"/>
      <c r="O209" s="365"/>
      <c r="P209" s="366"/>
      <c r="Q209" s="360" t="s">
        <v>468</v>
      </c>
    </row>
    <row r="210" spans="1:17" s="214" customFormat="1" ht="53.25" customHeight="1">
      <c r="A210" s="352">
        <f t="shared" si="6"/>
        <v>191</v>
      </c>
      <c r="B210" s="403" t="s">
        <v>473</v>
      </c>
      <c r="C210" s="403" t="s">
        <v>117</v>
      </c>
      <c r="D210" s="403" t="s">
        <v>309</v>
      </c>
      <c r="E210" s="404">
        <v>2012</v>
      </c>
      <c r="F210" s="388">
        <v>1</v>
      </c>
      <c r="G210" s="405">
        <v>7500000</v>
      </c>
      <c r="H210" s="413"/>
      <c r="I210" s="357" t="s">
        <v>1442</v>
      </c>
      <c r="J210" s="375"/>
      <c r="K210" s="375"/>
      <c r="L210" s="375"/>
      <c r="M210" s="374"/>
      <c r="N210" s="376"/>
      <c r="O210" s="377"/>
      <c r="P210" s="378"/>
      <c r="Q210" s="360" t="s">
        <v>204</v>
      </c>
    </row>
    <row r="211" spans="1:17" s="214" customFormat="1" ht="53.25" customHeight="1">
      <c r="A211" s="352">
        <f t="shared" si="6"/>
        <v>192</v>
      </c>
      <c r="B211" s="410" t="s">
        <v>475</v>
      </c>
      <c r="C211" s="410" t="s">
        <v>117</v>
      </c>
      <c r="D211" s="410" t="s">
        <v>309</v>
      </c>
      <c r="E211" s="411">
        <v>2012</v>
      </c>
      <c r="F211" s="388">
        <v>1</v>
      </c>
      <c r="G211" s="419">
        <v>7500000</v>
      </c>
      <c r="H211" s="417"/>
      <c r="I211" s="357" t="s">
        <v>1442</v>
      </c>
      <c r="J211" s="363"/>
      <c r="K211" s="363"/>
      <c r="L211" s="363"/>
      <c r="M211" s="362"/>
      <c r="N211" s="364"/>
      <c r="O211" s="365"/>
      <c r="P211" s="366"/>
      <c r="Q211" s="360" t="s">
        <v>271</v>
      </c>
    </row>
    <row r="212" spans="1:17" s="214" customFormat="1" ht="53.25" customHeight="1">
      <c r="A212" s="352">
        <f t="shared" si="6"/>
        <v>193</v>
      </c>
      <c r="B212" s="410" t="s">
        <v>1120</v>
      </c>
      <c r="C212" s="410" t="s">
        <v>477</v>
      </c>
      <c r="D212" s="410" t="s">
        <v>819</v>
      </c>
      <c r="E212" s="411">
        <v>2013</v>
      </c>
      <c r="F212" s="388">
        <v>1</v>
      </c>
      <c r="G212" s="380">
        <v>400000</v>
      </c>
      <c r="H212" s="413"/>
      <c r="I212" s="357" t="s">
        <v>1442</v>
      </c>
      <c r="J212" s="363"/>
      <c r="K212" s="363"/>
      <c r="L212" s="363"/>
      <c r="M212" s="362"/>
      <c r="N212" s="364"/>
      <c r="O212" s="365"/>
      <c r="P212" s="366"/>
      <c r="Q212" s="360" t="s">
        <v>413</v>
      </c>
    </row>
    <row r="213" spans="1:17" s="214" customFormat="1" ht="53.25" customHeight="1">
      <c r="A213" s="352">
        <f t="shared" si="6"/>
        <v>194</v>
      </c>
      <c r="B213" s="410" t="s">
        <v>1121</v>
      </c>
      <c r="C213" s="410" t="s">
        <v>477</v>
      </c>
      <c r="D213" s="410" t="s">
        <v>819</v>
      </c>
      <c r="E213" s="411">
        <v>2013</v>
      </c>
      <c r="F213" s="388">
        <v>1</v>
      </c>
      <c r="G213" s="380">
        <v>400000</v>
      </c>
      <c r="H213" s="413"/>
      <c r="I213" s="357" t="s">
        <v>1442</v>
      </c>
      <c r="J213" s="371"/>
      <c r="K213" s="371"/>
      <c r="L213" s="371"/>
      <c r="M213" s="370"/>
      <c r="N213" s="364"/>
      <c r="O213" s="365"/>
      <c r="P213" s="366"/>
      <c r="Q213" s="360" t="s">
        <v>540</v>
      </c>
    </row>
    <row r="214" spans="1:17" s="214" customFormat="1" ht="53.25" customHeight="1">
      <c r="A214" s="352">
        <f t="shared" si="6"/>
        <v>195</v>
      </c>
      <c r="B214" s="410" t="s">
        <v>1122</v>
      </c>
      <c r="C214" s="410" t="s">
        <v>477</v>
      </c>
      <c r="D214" s="410" t="s">
        <v>819</v>
      </c>
      <c r="E214" s="411">
        <v>2013</v>
      </c>
      <c r="F214" s="388">
        <v>1</v>
      </c>
      <c r="G214" s="380">
        <v>400000</v>
      </c>
      <c r="H214" s="413"/>
      <c r="I214" s="357" t="s">
        <v>1442</v>
      </c>
      <c r="J214" s="375"/>
      <c r="K214" s="375"/>
      <c r="L214" s="375"/>
      <c r="M214" s="374"/>
      <c r="N214" s="376"/>
      <c r="O214" s="377"/>
      <c r="P214" s="378"/>
      <c r="Q214" s="360" t="s">
        <v>423</v>
      </c>
    </row>
    <row r="215" spans="1:17" s="214" customFormat="1" ht="53.25" customHeight="1">
      <c r="A215" s="352">
        <f t="shared" si="6"/>
        <v>196</v>
      </c>
      <c r="B215" s="410" t="s">
        <v>1123</v>
      </c>
      <c r="C215" s="410" t="s">
        <v>477</v>
      </c>
      <c r="D215" s="410" t="s">
        <v>819</v>
      </c>
      <c r="E215" s="411">
        <v>2013</v>
      </c>
      <c r="F215" s="388">
        <v>1</v>
      </c>
      <c r="G215" s="380">
        <v>400000</v>
      </c>
      <c r="H215" s="413"/>
      <c r="I215" s="357" t="s">
        <v>1442</v>
      </c>
      <c r="J215" s="363"/>
      <c r="K215" s="363"/>
      <c r="L215" s="363"/>
      <c r="M215" s="362"/>
      <c r="N215" s="364"/>
      <c r="O215" s="365"/>
      <c r="P215" s="366"/>
      <c r="Q215" s="360" t="s">
        <v>121</v>
      </c>
    </row>
    <row r="216" spans="1:17" s="214" customFormat="1" ht="53.25" customHeight="1">
      <c r="A216" s="352">
        <f t="shared" si="6"/>
        <v>197</v>
      </c>
      <c r="B216" s="410" t="s">
        <v>1124</v>
      </c>
      <c r="C216" s="410" t="s">
        <v>477</v>
      </c>
      <c r="D216" s="410" t="s">
        <v>819</v>
      </c>
      <c r="E216" s="411">
        <v>2013</v>
      </c>
      <c r="F216" s="388">
        <v>1</v>
      </c>
      <c r="G216" s="380">
        <v>400000</v>
      </c>
      <c r="H216" s="413"/>
      <c r="I216" s="357" t="s">
        <v>1442</v>
      </c>
      <c r="J216" s="371"/>
      <c r="K216" s="371"/>
      <c r="L216" s="371"/>
      <c r="M216" s="370"/>
      <c r="N216" s="364"/>
      <c r="O216" s="365"/>
      <c r="P216" s="366"/>
      <c r="Q216" s="360" t="s">
        <v>121</v>
      </c>
    </row>
    <row r="217" spans="1:17" s="214" customFormat="1" ht="53.25" customHeight="1">
      <c r="A217" s="352">
        <f t="shared" si="6"/>
        <v>198</v>
      </c>
      <c r="B217" s="410" t="s">
        <v>478</v>
      </c>
      <c r="C217" s="410" t="s">
        <v>477</v>
      </c>
      <c r="D217" s="410" t="s">
        <v>479</v>
      </c>
      <c r="E217" s="411">
        <v>2012</v>
      </c>
      <c r="F217" s="388">
        <v>1</v>
      </c>
      <c r="G217" s="380">
        <v>450000</v>
      </c>
      <c r="H217" s="400"/>
      <c r="I217" s="357" t="s">
        <v>1442</v>
      </c>
      <c r="J217" s="375"/>
      <c r="K217" s="375"/>
      <c r="L217" s="375"/>
      <c r="M217" s="374"/>
      <c r="N217" s="376"/>
      <c r="O217" s="377"/>
      <c r="P217" s="378"/>
      <c r="Q217" s="393" t="s">
        <v>144</v>
      </c>
    </row>
    <row r="218" spans="1:17" s="214" customFormat="1" ht="53.25" customHeight="1">
      <c r="A218" s="352">
        <f t="shared" si="6"/>
        <v>199</v>
      </c>
      <c r="B218" s="410" t="s">
        <v>480</v>
      </c>
      <c r="C218" s="410" t="s">
        <v>477</v>
      </c>
      <c r="D218" s="410" t="s">
        <v>479</v>
      </c>
      <c r="E218" s="411">
        <v>2012</v>
      </c>
      <c r="F218" s="388">
        <v>1</v>
      </c>
      <c r="G218" s="380">
        <v>450000</v>
      </c>
      <c r="H218" s="413"/>
      <c r="I218" s="357" t="s">
        <v>1442</v>
      </c>
      <c r="J218" s="363"/>
      <c r="K218" s="363"/>
      <c r="L218" s="363"/>
      <c r="M218" s="362"/>
      <c r="N218" s="364"/>
      <c r="O218" s="365"/>
      <c r="P218" s="366"/>
      <c r="Q218" s="360" t="s">
        <v>483</v>
      </c>
    </row>
    <row r="219" spans="1:17" s="214" customFormat="1" ht="53.25" customHeight="1">
      <c r="A219" s="352">
        <f t="shared" si="6"/>
        <v>200</v>
      </c>
      <c r="B219" s="410" t="s">
        <v>481</v>
      </c>
      <c r="C219" s="410" t="s">
        <v>477</v>
      </c>
      <c r="D219" s="410" t="s">
        <v>479</v>
      </c>
      <c r="E219" s="411">
        <v>2012</v>
      </c>
      <c r="F219" s="388">
        <v>1</v>
      </c>
      <c r="G219" s="380">
        <v>450000</v>
      </c>
      <c r="H219" s="413"/>
      <c r="I219" s="357" t="s">
        <v>1442</v>
      </c>
      <c r="J219" s="368"/>
      <c r="K219" s="368"/>
      <c r="L219" s="368"/>
      <c r="M219" s="367"/>
      <c r="N219" s="364"/>
      <c r="O219" s="365"/>
      <c r="P219" s="366"/>
      <c r="Q219" s="360" t="s">
        <v>483</v>
      </c>
    </row>
    <row r="220" spans="1:17" s="214" customFormat="1" ht="53.25" customHeight="1">
      <c r="A220" s="352">
        <f t="shared" si="6"/>
        <v>201</v>
      </c>
      <c r="B220" s="410" t="s">
        <v>482</v>
      </c>
      <c r="C220" s="410" t="s">
        <v>477</v>
      </c>
      <c r="D220" s="410" t="s">
        <v>479</v>
      </c>
      <c r="E220" s="411">
        <v>2012</v>
      </c>
      <c r="F220" s="388">
        <v>1</v>
      </c>
      <c r="G220" s="380">
        <v>450000</v>
      </c>
      <c r="H220" s="413"/>
      <c r="I220" s="357" t="s">
        <v>1442</v>
      </c>
      <c r="J220" s="368"/>
      <c r="K220" s="368"/>
      <c r="L220" s="368"/>
      <c r="M220" s="367"/>
      <c r="N220" s="364"/>
      <c r="O220" s="365"/>
      <c r="P220" s="366"/>
      <c r="Q220" s="360" t="s">
        <v>271</v>
      </c>
    </row>
    <row r="221" spans="1:17" s="214" customFormat="1" ht="53.25" customHeight="1">
      <c r="A221" s="352">
        <f t="shared" si="6"/>
        <v>202</v>
      </c>
      <c r="B221" s="410" t="s">
        <v>484</v>
      </c>
      <c r="C221" s="410" t="s">
        <v>238</v>
      </c>
      <c r="D221" s="410" t="s">
        <v>487</v>
      </c>
      <c r="E221" s="411">
        <v>2012</v>
      </c>
      <c r="F221" s="388">
        <v>1</v>
      </c>
      <c r="G221" s="380">
        <v>1400000</v>
      </c>
      <c r="H221" s="413"/>
      <c r="I221" s="357" t="s">
        <v>1442</v>
      </c>
      <c r="J221" s="368"/>
      <c r="K221" s="368"/>
      <c r="L221" s="368"/>
      <c r="M221" s="367"/>
      <c r="N221" s="364"/>
      <c r="O221" s="365"/>
      <c r="P221" s="366"/>
      <c r="Q221" s="360" t="s">
        <v>152</v>
      </c>
    </row>
    <row r="222" spans="1:17" s="214" customFormat="1" ht="53.25" customHeight="1">
      <c r="A222" s="352">
        <f t="shared" si="6"/>
        <v>203</v>
      </c>
      <c r="B222" s="410" t="s">
        <v>485</v>
      </c>
      <c r="C222" s="410" t="s">
        <v>238</v>
      </c>
      <c r="D222" s="410" t="s">
        <v>487</v>
      </c>
      <c r="E222" s="411">
        <v>2012</v>
      </c>
      <c r="F222" s="388">
        <v>1</v>
      </c>
      <c r="G222" s="380">
        <v>1400000</v>
      </c>
      <c r="H222" s="413"/>
      <c r="I222" s="357" t="s">
        <v>1442</v>
      </c>
      <c r="J222" s="371"/>
      <c r="K222" s="371"/>
      <c r="L222" s="371"/>
      <c r="M222" s="370"/>
      <c r="N222" s="364"/>
      <c r="O222" s="365"/>
      <c r="P222" s="366"/>
      <c r="Q222" s="360" t="s">
        <v>152</v>
      </c>
    </row>
    <row r="223" spans="1:17" s="214" customFormat="1" ht="53.25" customHeight="1">
      <c r="A223" s="352">
        <f t="shared" si="6"/>
        <v>204</v>
      </c>
      <c r="B223" s="410" t="s">
        <v>486</v>
      </c>
      <c r="C223" s="410" t="s">
        <v>238</v>
      </c>
      <c r="D223" s="410" t="s">
        <v>487</v>
      </c>
      <c r="E223" s="411">
        <v>2012</v>
      </c>
      <c r="F223" s="388">
        <v>1</v>
      </c>
      <c r="G223" s="380">
        <v>1400000</v>
      </c>
      <c r="H223" s="413"/>
      <c r="I223" s="357" t="s">
        <v>1442</v>
      </c>
      <c r="J223" s="371"/>
      <c r="K223" s="371"/>
      <c r="L223" s="371"/>
      <c r="M223" s="370"/>
      <c r="N223" s="364"/>
      <c r="O223" s="365"/>
      <c r="P223" s="366"/>
      <c r="Q223" s="360" t="s">
        <v>105</v>
      </c>
    </row>
    <row r="224" spans="1:17" s="214" customFormat="1" ht="53.25" customHeight="1">
      <c r="A224" s="352">
        <f t="shared" si="6"/>
        <v>205</v>
      </c>
      <c r="B224" s="410" t="s">
        <v>488</v>
      </c>
      <c r="C224" s="410" t="s">
        <v>491</v>
      </c>
      <c r="D224" s="410" t="s">
        <v>492</v>
      </c>
      <c r="E224" s="411">
        <v>2012</v>
      </c>
      <c r="F224" s="388">
        <v>1</v>
      </c>
      <c r="G224" s="380">
        <v>4200000</v>
      </c>
      <c r="H224" s="413"/>
      <c r="I224" s="357" t="s">
        <v>1442</v>
      </c>
      <c r="J224" s="371"/>
      <c r="K224" s="371"/>
      <c r="L224" s="371"/>
      <c r="M224" s="370"/>
      <c r="N224" s="364"/>
      <c r="O224" s="365"/>
      <c r="P224" s="366"/>
      <c r="Q224" s="360" t="s">
        <v>402</v>
      </c>
    </row>
    <row r="225" spans="1:17" s="214" customFormat="1" ht="53.25" customHeight="1">
      <c r="A225" s="352">
        <f t="shared" si="6"/>
        <v>206</v>
      </c>
      <c r="B225" s="410" t="s">
        <v>489</v>
      </c>
      <c r="C225" s="410" t="s">
        <v>104</v>
      </c>
      <c r="D225" s="410" t="s">
        <v>493</v>
      </c>
      <c r="E225" s="411">
        <v>2011</v>
      </c>
      <c r="F225" s="388">
        <v>1</v>
      </c>
      <c r="G225" s="380">
        <v>8000000</v>
      </c>
      <c r="H225" s="413"/>
      <c r="I225" s="357" t="s">
        <v>1442</v>
      </c>
      <c r="J225" s="375"/>
      <c r="K225" s="375"/>
      <c r="L225" s="375"/>
      <c r="M225" s="374"/>
      <c r="N225" s="376"/>
      <c r="O225" s="377"/>
      <c r="P225" s="378"/>
      <c r="Q225" s="360" t="s">
        <v>121</v>
      </c>
    </row>
    <row r="226" spans="1:17" s="214" customFormat="1" ht="53.25" customHeight="1">
      <c r="A226" s="352">
        <f t="shared" si="6"/>
        <v>207</v>
      </c>
      <c r="B226" s="410" t="s">
        <v>490</v>
      </c>
      <c r="C226" s="410" t="s">
        <v>104</v>
      </c>
      <c r="D226" s="410" t="s">
        <v>493</v>
      </c>
      <c r="E226" s="411">
        <v>2011</v>
      </c>
      <c r="F226" s="388">
        <v>1</v>
      </c>
      <c r="G226" s="380">
        <v>8000000</v>
      </c>
      <c r="H226" s="413"/>
      <c r="I226" s="357" t="s">
        <v>1442</v>
      </c>
      <c r="J226" s="363"/>
      <c r="K226" s="363"/>
      <c r="L226" s="363"/>
      <c r="M226" s="362"/>
      <c r="N226" s="364"/>
      <c r="O226" s="365"/>
      <c r="P226" s="366"/>
      <c r="Q226" s="360" t="s">
        <v>121</v>
      </c>
    </row>
    <row r="227" spans="1:17" s="214" customFormat="1" ht="53.25" customHeight="1">
      <c r="A227" s="352">
        <f t="shared" si="6"/>
        <v>208</v>
      </c>
      <c r="B227" s="410" t="s">
        <v>494</v>
      </c>
      <c r="C227" s="410" t="s">
        <v>496</v>
      </c>
      <c r="D227" s="410" t="s">
        <v>497</v>
      </c>
      <c r="E227" s="411">
        <v>2012</v>
      </c>
      <c r="F227" s="388">
        <v>1</v>
      </c>
      <c r="G227" s="380">
        <v>9000000</v>
      </c>
      <c r="H227" s="413"/>
      <c r="I227" s="357" t="s">
        <v>1442</v>
      </c>
      <c r="J227" s="368"/>
      <c r="K227" s="368"/>
      <c r="L227" s="368"/>
      <c r="M227" s="367"/>
      <c r="N227" s="364"/>
      <c r="O227" s="365"/>
      <c r="P227" s="366"/>
      <c r="Q227" s="360" t="s">
        <v>105</v>
      </c>
    </row>
    <row r="228" spans="1:17" s="214" customFormat="1" ht="53.25" customHeight="1">
      <c r="A228" s="352">
        <f t="shared" si="6"/>
        <v>209</v>
      </c>
      <c r="B228" s="410" t="s">
        <v>495</v>
      </c>
      <c r="C228" s="410" t="s">
        <v>496</v>
      </c>
      <c r="D228" s="410" t="s">
        <v>498</v>
      </c>
      <c r="E228" s="411">
        <v>2012</v>
      </c>
      <c r="F228" s="388">
        <v>1</v>
      </c>
      <c r="G228" s="380">
        <v>9000000</v>
      </c>
      <c r="H228" s="413"/>
      <c r="I228" s="357" t="s">
        <v>1442</v>
      </c>
      <c r="J228" s="368"/>
      <c r="K228" s="368"/>
      <c r="L228" s="368"/>
      <c r="M228" s="367"/>
      <c r="N228" s="364"/>
      <c r="O228" s="365"/>
      <c r="P228" s="366"/>
      <c r="Q228" s="360" t="s">
        <v>105</v>
      </c>
    </row>
    <row r="229" spans="1:17" s="214" customFormat="1" ht="53.25" customHeight="1">
      <c r="A229" s="352">
        <f t="shared" si="6"/>
        <v>210</v>
      </c>
      <c r="B229" s="420" t="s">
        <v>499</v>
      </c>
      <c r="C229" s="420" t="s">
        <v>496</v>
      </c>
      <c r="D229" s="420" t="s">
        <v>500</v>
      </c>
      <c r="E229" s="421">
        <v>2012</v>
      </c>
      <c r="F229" s="388">
        <v>1</v>
      </c>
      <c r="G229" s="422">
        <v>9000000</v>
      </c>
      <c r="H229" s="400"/>
      <c r="I229" s="357" t="s">
        <v>1442</v>
      </c>
      <c r="J229" s="368"/>
      <c r="K229" s="368"/>
      <c r="L229" s="368"/>
      <c r="M229" s="367"/>
      <c r="N229" s="364"/>
      <c r="O229" s="365"/>
      <c r="P229" s="366"/>
      <c r="Q229" s="360" t="s">
        <v>192</v>
      </c>
    </row>
    <row r="230" spans="1:17" s="214" customFormat="1" ht="53.25" customHeight="1">
      <c r="A230" s="352">
        <f t="shared" si="6"/>
        <v>211</v>
      </c>
      <c r="B230" s="410" t="s">
        <v>501</v>
      </c>
      <c r="C230" s="410" t="s">
        <v>496</v>
      </c>
      <c r="D230" s="410" t="s">
        <v>508</v>
      </c>
      <c r="E230" s="411">
        <v>2012</v>
      </c>
      <c r="F230" s="388">
        <v>1</v>
      </c>
      <c r="G230" s="380">
        <v>9000000</v>
      </c>
      <c r="H230" s="400"/>
      <c r="I230" s="357" t="s">
        <v>1442</v>
      </c>
      <c r="J230" s="371"/>
      <c r="K230" s="371"/>
      <c r="L230" s="371"/>
      <c r="M230" s="370"/>
      <c r="N230" s="364"/>
      <c r="O230" s="365"/>
      <c r="P230" s="366"/>
      <c r="Q230" s="360" t="s">
        <v>105</v>
      </c>
    </row>
    <row r="231" spans="1:17" s="214" customFormat="1" ht="53.25" customHeight="1">
      <c r="A231" s="352">
        <f t="shared" si="6"/>
        <v>212</v>
      </c>
      <c r="B231" s="410" t="s">
        <v>502</v>
      </c>
      <c r="C231" s="410" t="s">
        <v>117</v>
      </c>
      <c r="D231" s="410" t="s">
        <v>509</v>
      </c>
      <c r="E231" s="411">
        <v>2012</v>
      </c>
      <c r="F231" s="388">
        <v>1</v>
      </c>
      <c r="G231" s="380">
        <v>4950000</v>
      </c>
      <c r="H231" s="400"/>
      <c r="I231" s="357" t="s">
        <v>1442</v>
      </c>
      <c r="J231" s="371"/>
      <c r="K231" s="371"/>
      <c r="L231" s="371"/>
      <c r="M231" s="370"/>
      <c r="N231" s="364"/>
      <c r="O231" s="365"/>
      <c r="P231" s="366"/>
      <c r="Q231" s="360" t="s">
        <v>105</v>
      </c>
    </row>
    <row r="232" spans="1:17" s="214" customFormat="1" ht="53.25" customHeight="1">
      <c r="A232" s="352">
        <f t="shared" si="6"/>
        <v>213</v>
      </c>
      <c r="B232" s="410" t="s">
        <v>503</v>
      </c>
      <c r="C232" s="410" t="s">
        <v>117</v>
      </c>
      <c r="D232" s="410" t="s">
        <v>509</v>
      </c>
      <c r="E232" s="411">
        <v>2012</v>
      </c>
      <c r="F232" s="388">
        <v>1</v>
      </c>
      <c r="G232" s="380">
        <v>4950000</v>
      </c>
      <c r="H232" s="400"/>
      <c r="I232" s="357" t="s">
        <v>1442</v>
      </c>
      <c r="J232" s="371"/>
      <c r="K232" s="371"/>
      <c r="L232" s="371"/>
      <c r="M232" s="370"/>
      <c r="N232" s="364"/>
      <c r="O232" s="365"/>
      <c r="P232" s="366"/>
      <c r="Q232" s="360" t="s">
        <v>105</v>
      </c>
    </row>
    <row r="233" spans="1:17" s="214" customFormat="1" ht="53.25" customHeight="1">
      <c r="A233" s="352">
        <f t="shared" si="6"/>
        <v>214</v>
      </c>
      <c r="B233" s="410" t="s">
        <v>504</v>
      </c>
      <c r="C233" s="410" t="s">
        <v>117</v>
      </c>
      <c r="D233" s="410" t="s">
        <v>118</v>
      </c>
      <c r="E233" s="411">
        <v>2012</v>
      </c>
      <c r="F233" s="388">
        <v>1</v>
      </c>
      <c r="G233" s="380">
        <v>4950000</v>
      </c>
      <c r="H233" s="400"/>
      <c r="I233" s="357" t="s">
        <v>1442</v>
      </c>
      <c r="J233" s="375"/>
      <c r="K233" s="375"/>
      <c r="L233" s="375"/>
      <c r="M233" s="374"/>
      <c r="N233" s="376"/>
      <c r="O233" s="377"/>
      <c r="P233" s="378"/>
      <c r="Q233" s="360" t="s">
        <v>105</v>
      </c>
    </row>
    <row r="234" spans="1:17" s="214" customFormat="1" ht="53.25" customHeight="1">
      <c r="A234" s="352">
        <f t="shared" si="6"/>
        <v>215</v>
      </c>
      <c r="B234" s="410" t="s">
        <v>505</v>
      </c>
      <c r="C234" s="410" t="s">
        <v>117</v>
      </c>
      <c r="D234" s="410" t="s">
        <v>118</v>
      </c>
      <c r="E234" s="411">
        <v>2012</v>
      </c>
      <c r="F234" s="388">
        <v>1</v>
      </c>
      <c r="G234" s="380">
        <v>4950000</v>
      </c>
      <c r="H234" s="400"/>
      <c r="I234" s="357" t="s">
        <v>1442</v>
      </c>
      <c r="J234" s="363"/>
      <c r="K234" s="363"/>
      <c r="L234" s="363"/>
      <c r="M234" s="362"/>
      <c r="N234" s="364"/>
      <c r="O234" s="365"/>
      <c r="P234" s="366"/>
      <c r="Q234" s="360" t="s">
        <v>105</v>
      </c>
    </row>
    <row r="235" spans="1:17" s="214" customFormat="1" ht="53.25" customHeight="1">
      <c r="A235" s="352">
        <f t="shared" si="6"/>
        <v>216</v>
      </c>
      <c r="B235" s="410" t="s">
        <v>506</v>
      </c>
      <c r="C235" s="410" t="s">
        <v>117</v>
      </c>
      <c r="D235" s="410" t="s">
        <v>118</v>
      </c>
      <c r="E235" s="411">
        <v>2012</v>
      </c>
      <c r="F235" s="388">
        <v>1</v>
      </c>
      <c r="G235" s="380">
        <v>4950000</v>
      </c>
      <c r="H235" s="400"/>
      <c r="I235" s="357" t="s">
        <v>1442</v>
      </c>
      <c r="J235" s="368"/>
      <c r="K235" s="368"/>
      <c r="L235" s="368"/>
      <c r="M235" s="367"/>
      <c r="N235" s="364"/>
      <c r="O235" s="365"/>
      <c r="P235" s="366"/>
      <c r="Q235" s="360" t="s">
        <v>105</v>
      </c>
    </row>
    <row r="236" spans="1:17" s="214" customFormat="1" ht="53.25" customHeight="1">
      <c r="A236" s="352">
        <f t="shared" si="6"/>
        <v>217</v>
      </c>
      <c r="B236" s="213" t="s">
        <v>1223</v>
      </c>
      <c r="C236" s="213" t="s">
        <v>117</v>
      </c>
      <c r="D236" s="213" t="s">
        <v>309</v>
      </c>
      <c r="E236" s="411">
        <v>2012</v>
      </c>
      <c r="F236" s="388">
        <v>1</v>
      </c>
      <c r="G236" s="416">
        <v>8000000</v>
      </c>
      <c r="H236" s="400"/>
      <c r="I236" s="357" t="s">
        <v>1442</v>
      </c>
      <c r="J236" s="368"/>
      <c r="K236" s="368"/>
      <c r="L236" s="368"/>
      <c r="M236" s="367"/>
      <c r="N236" s="364"/>
      <c r="O236" s="365"/>
      <c r="P236" s="366"/>
      <c r="Q236" s="360" t="s">
        <v>144</v>
      </c>
    </row>
    <row r="237" spans="1:17" s="214" customFormat="1" ht="53.25" customHeight="1">
      <c r="A237" s="352">
        <f t="shared" si="6"/>
        <v>218</v>
      </c>
      <c r="B237" s="410" t="s">
        <v>507</v>
      </c>
      <c r="C237" s="410" t="s">
        <v>117</v>
      </c>
      <c r="D237" s="410" t="s">
        <v>118</v>
      </c>
      <c r="E237" s="411">
        <v>2012</v>
      </c>
      <c r="F237" s="388">
        <v>1</v>
      </c>
      <c r="G237" s="380">
        <v>3200000</v>
      </c>
      <c r="H237" s="400"/>
      <c r="I237" s="357" t="s">
        <v>1442</v>
      </c>
      <c r="J237" s="368"/>
      <c r="K237" s="368"/>
      <c r="L237" s="368"/>
      <c r="M237" s="367"/>
      <c r="N237" s="364"/>
      <c r="O237" s="365"/>
      <c r="P237" s="366"/>
      <c r="Q237" s="360" t="s">
        <v>144</v>
      </c>
    </row>
    <row r="238" spans="1:17" s="214" customFormat="1" ht="53.25" customHeight="1">
      <c r="A238" s="352">
        <f t="shared" si="6"/>
        <v>219</v>
      </c>
      <c r="B238" s="410" t="s">
        <v>513</v>
      </c>
      <c r="C238" s="410" t="s">
        <v>117</v>
      </c>
      <c r="D238" s="410" t="s">
        <v>118</v>
      </c>
      <c r="E238" s="411">
        <v>2012</v>
      </c>
      <c r="F238" s="388">
        <v>1</v>
      </c>
      <c r="G238" s="380">
        <v>3200000</v>
      </c>
      <c r="H238" s="400"/>
      <c r="I238" s="357" t="s">
        <v>1442</v>
      </c>
      <c r="J238" s="371"/>
      <c r="K238" s="371"/>
      <c r="L238" s="371"/>
      <c r="M238" s="370"/>
      <c r="N238" s="364"/>
      <c r="O238" s="365"/>
      <c r="P238" s="366"/>
      <c r="Q238" s="360" t="s">
        <v>192</v>
      </c>
    </row>
    <row r="239" spans="1:17" s="214" customFormat="1" ht="53.25" customHeight="1">
      <c r="A239" s="352">
        <f t="shared" si="6"/>
        <v>220</v>
      </c>
      <c r="B239" s="410" t="s">
        <v>514</v>
      </c>
      <c r="C239" s="410" t="s">
        <v>117</v>
      </c>
      <c r="D239" s="410" t="s">
        <v>516</v>
      </c>
      <c r="E239" s="411">
        <v>2012</v>
      </c>
      <c r="F239" s="388">
        <v>1</v>
      </c>
      <c r="G239" s="380">
        <v>65000000</v>
      </c>
      <c r="H239" s="400"/>
      <c r="I239" s="357" t="s">
        <v>1442</v>
      </c>
      <c r="J239" s="371"/>
      <c r="K239" s="371"/>
      <c r="L239" s="371"/>
      <c r="M239" s="370"/>
      <c r="N239" s="364"/>
      <c r="O239" s="365"/>
      <c r="P239" s="366"/>
      <c r="Q239" s="360" t="s">
        <v>483</v>
      </c>
    </row>
    <row r="240" spans="1:17" s="214" customFormat="1" ht="53.25" customHeight="1">
      <c r="A240" s="352">
        <f t="shared" si="6"/>
        <v>221</v>
      </c>
      <c r="B240" s="410" t="s">
        <v>515</v>
      </c>
      <c r="C240" s="410" t="s">
        <v>117</v>
      </c>
      <c r="D240" s="410" t="s">
        <v>516</v>
      </c>
      <c r="E240" s="411">
        <v>2012</v>
      </c>
      <c r="F240" s="388">
        <v>1</v>
      </c>
      <c r="G240" s="380">
        <v>65000000</v>
      </c>
      <c r="H240" s="400"/>
      <c r="I240" s="357" t="s">
        <v>1442</v>
      </c>
      <c r="J240" s="371"/>
      <c r="K240" s="371"/>
      <c r="L240" s="371"/>
      <c r="M240" s="370"/>
      <c r="N240" s="364"/>
      <c r="O240" s="365"/>
      <c r="P240" s="366"/>
      <c r="Q240" s="360" t="s">
        <v>483</v>
      </c>
    </row>
    <row r="241" spans="1:17" s="214" customFormat="1" ht="53.25" customHeight="1">
      <c r="A241" s="352">
        <f t="shared" si="6"/>
        <v>222</v>
      </c>
      <c r="B241" s="410" t="s">
        <v>517</v>
      </c>
      <c r="C241" s="410" t="s">
        <v>523</v>
      </c>
      <c r="D241" s="410" t="s">
        <v>524</v>
      </c>
      <c r="E241" s="411">
        <v>2013</v>
      </c>
      <c r="F241" s="388">
        <v>1</v>
      </c>
      <c r="G241" s="380">
        <v>370000000</v>
      </c>
      <c r="H241" s="413"/>
      <c r="I241" s="357" t="s">
        <v>1442</v>
      </c>
      <c r="J241" s="375"/>
      <c r="K241" s="375"/>
      <c r="L241" s="375"/>
      <c r="M241" s="374"/>
      <c r="N241" s="376"/>
      <c r="O241" s="377"/>
      <c r="P241" s="378"/>
      <c r="Q241" s="360" t="s">
        <v>527</v>
      </c>
    </row>
    <row r="242" spans="1:17" s="214" customFormat="1" ht="53.25" customHeight="1">
      <c r="A242" s="352">
        <f>'DAFTAR 3'!A19+1</f>
        <v>225</v>
      </c>
      <c r="B242" s="410" t="s">
        <v>520</v>
      </c>
      <c r="C242" s="410" t="s">
        <v>76</v>
      </c>
      <c r="D242" s="410" t="s">
        <v>525</v>
      </c>
      <c r="E242" s="411">
        <v>2013</v>
      </c>
      <c r="F242" s="388">
        <v>1</v>
      </c>
      <c r="G242" s="380">
        <v>15189000</v>
      </c>
      <c r="H242" s="413"/>
      <c r="I242" s="357" t="s">
        <v>1442</v>
      </c>
      <c r="J242" s="368"/>
      <c r="K242" s="368"/>
      <c r="L242" s="368"/>
      <c r="M242" s="367"/>
      <c r="N242" s="364"/>
      <c r="O242" s="365"/>
      <c r="P242" s="366"/>
      <c r="Q242" s="360" t="s">
        <v>528</v>
      </c>
    </row>
    <row r="243" spans="1:17" s="214" customFormat="1" ht="53.25" customHeight="1">
      <c r="A243" s="352">
        <f t="shared" ref="A243:A275" si="7">A242+1</f>
        <v>226</v>
      </c>
      <c r="B243" s="410" t="s">
        <v>521</v>
      </c>
      <c r="C243" s="410" t="s">
        <v>76</v>
      </c>
      <c r="D243" s="410" t="s">
        <v>525</v>
      </c>
      <c r="E243" s="411">
        <v>2013</v>
      </c>
      <c r="F243" s="388">
        <v>1</v>
      </c>
      <c r="G243" s="380">
        <v>15189000</v>
      </c>
      <c r="H243" s="413"/>
      <c r="I243" s="357" t="s">
        <v>1442</v>
      </c>
      <c r="J243" s="368"/>
      <c r="K243" s="368"/>
      <c r="L243" s="368"/>
      <c r="M243" s="367"/>
      <c r="N243" s="364"/>
      <c r="O243" s="365"/>
      <c r="P243" s="366"/>
      <c r="Q243" s="360" t="s">
        <v>529</v>
      </c>
    </row>
    <row r="244" spans="1:17" s="214" customFormat="1" ht="53.25" customHeight="1">
      <c r="A244" s="352">
        <f t="shared" si="7"/>
        <v>227</v>
      </c>
      <c r="B244" s="410" t="s">
        <v>522</v>
      </c>
      <c r="C244" s="410" t="s">
        <v>76</v>
      </c>
      <c r="D244" s="410" t="s">
        <v>525</v>
      </c>
      <c r="E244" s="411">
        <v>2013</v>
      </c>
      <c r="F244" s="388">
        <v>1</v>
      </c>
      <c r="G244" s="380">
        <v>15189000</v>
      </c>
      <c r="H244" s="413"/>
      <c r="I244" s="357" t="s">
        <v>1442</v>
      </c>
      <c r="J244" s="371"/>
      <c r="K244" s="371"/>
      <c r="L244" s="371"/>
      <c r="M244" s="370"/>
      <c r="N244" s="364"/>
      <c r="O244" s="365"/>
      <c r="P244" s="366"/>
      <c r="Q244" s="360" t="s">
        <v>530</v>
      </c>
    </row>
    <row r="245" spans="1:17" s="214" customFormat="1" ht="53.25" customHeight="1">
      <c r="A245" s="352">
        <f t="shared" si="7"/>
        <v>228</v>
      </c>
      <c r="B245" s="410" t="s">
        <v>533</v>
      </c>
      <c r="C245" s="410" t="s">
        <v>401</v>
      </c>
      <c r="D245" s="410" t="s">
        <v>86</v>
      </c>
      <c r="E245" s="411">
        <v>2013</v>
      </c>
      <c r="F245" s="388">
        <v>1</v>
      </c>
      <c r="G245" s="380">
        <v>2850000</v>
      </c>
      <c r="H245" s="413"/>
      <c r="I245" s="357" t="s">
        <v>1442</v>
      </c>
      <c r="J245" s="371"/>
      <c r="K245" s="371"/>
      <c r="L245" s="371"/>
      <c r="M245" s="370"/>
      <c r="N245" s="364"/>
      <c r="O245" s="365"/>
      <c r="P245" s="366"/>
      <c r="Q245" s="360" t="s">
        <v>192</v>
      </c>
    </row>
    <row r="246" spans="1:17" s="214" customFormat="1" ht="53.25" customHeight="1">
      <c r="A246" s="352">
        <f t="shared" si="7"/>
        <v>229</v>
      </c>
      <c r="B246" s="410" t="s">
        <v>534</v>
      </c>
      <c r="C246" s="410" t="s">
        <v>401</v>
      </c>
      <c r="D246" s="410" t="s">
        <v>86</v>
      </c>
      <c r="E246" s="411">
        <v>2013</v>
      </c>
      <c r="F246" s="388">
        <v>1</v>
      </c>
      <c r="G246" s="380">
        <v>2850000</v>
      </c>
      <c r="H246" s="413"/>
      <c r="I246" s="357" t="s">
        <v>1442</v>
      </c>
      <c r="J246" s="371"/>
      <c r="K246" s="371"/>
      <c r="L246" s="371"/>
      <c r="M246" s="370"/>
      <c r="N246" s="364"/>
      <c r="O246" s="365"/>
      <c r="P246" s="366"/>
      <c r="Q246" s="360" t="s">
        <v>192</v>
      </c>
    </row>
    <row r="247" spans="1:17" s="214" customFormat="1" ht="53.25" customHeight="1">
      <c r="A247" s="352">
        <f t="shared" si="7"/>
        <v>230</v>
      </c>
      <c r="B247" s="410" t="s">
        <v>535</v>
      </c>
      <c r="C247" s="410" t="s">
        <v>253</v>
      </c>
      <c r="D247" s="410" t="s">
        <v>254</v>
      </c>
      <c r="E247" s="411">
        <v>2013</v>
      </c>
      <c r="F247" s="388">
        <v>1</v>
      </c>
      <c r="G247" s="380">
        <v>62942375</v>
      </c>
      <c r="H247" s="413"/>
      <c r="I247" s="357" t="s">
        <v>1442</v>
      </c>
      <c r="J247" s="375"/>
      <c r="K247" s="375"/>
      <c r="L247" s="375"/>
      <c r="M247" s="374"/>
      <c r="N247" s="376"/>
      <c r="O247" s="377"/>
      <c r="P247" s="378"/>
      <c r="Q247" s="360" t="s">
        <v>538</v>
      </c>
    </row>
    <row r="248" spans="1:17" s="214" customFormat="1" ht="53.25" customHeight="1">
      <c r="A248" s="352">
        <f t="shared" si="7"/>
        <v>231</v>
      </c>
      <c r="B248" s="410" t="s">
        <v>536</v>
      </c>
      <c r="C248" s="410" t="s">
        <v>253</v>
      </c>
      <c r="D248" s="410" t="s">
        <v>254</v>
      </c>
      <c r="E248" s="411">
        <v>2013</v>
      </c>
      <c r="F248" s="388">
        <v>1</v>
      </c>
      <c r="G248" s="380">
        <v>62942375</v>
      </c>
      <c r="H248" s="413"/>
      <c r="I248" s="357" t="s">
        <v>1442</v>
      </c>
      <c r="J248" s="363"/>
      <c r="K248" s="363"/>
      <c r="L248" s="363"/>
      <c r="M248" s="362"/>
      <c r="N248" s="364"/>
      <c r="O248" s="365"/>
      <c r="P248" s="366"/>
      <c r="Q248" s="360" t="s">
        <v>539</v>
      </c>
    </row>
    <row r="249" spans="1:17" s="214" customFormat="1" ht="53.25" customHeight="1">
      <c r="A249" s="352">
        <f t="shared" si="7"/>
        <v>232</v>
      </c>
      <c r="B249" s="410" t="s">
        <v>537</v>
      </c>
      <c r="C249" s="410" t="s">
        <v>253</v>
      </c>
      <c r="D249" s="410" t="s">
        <v>254</v>
      </c>
      <c r="E249" s="411">
        <v>2013</v>
      </c>
      <c r="F249" s="388">
        <v>1</v>
      </c>
      <c r="G249" s="380">
        <v>52159450</v>
      </c>
      <c r="H249" s="413"/>
      <c r="I249" s="357" t="s">
        <v>1442</v>
      </c>
      <c r="J249" s="368"/>
      <c r="K249" s="368"/>
      <c r="L249" s="368"/>
      <c r="M249" s="367"/>
      <c r="N249" s="364"/>
      <c r="O249" s="365"/>
      <c r="P249" s="366"/>
      <c r="Q249" s="360" t="s">
        <v>540</v>
      </c>
    </row>
    <row r="250" spans="1:17" s="214" customFormat="1" ht="53.25" customHeight="1">
      <c r="A250" s="352">
        <f t="shared" si="7"/>
        <v>233</v>
      </c>
      <c r="B250" s="410" t="s">
        <v>541</v>
      </c>
      <c r="C250" s="410" t="s">
        <v>260</v>
      </c>
      <c r="D250" s="410" t="s">
        <v>542</v>
      </c>
      <c r="E250" s="411">
        <v>2013</v>
      </c>
      <c r="F250" s="388">
        <v>1</v>
      </c>
      <c r="G250" s="380">
        <v>1500000</v>
      </c>
      <c r="H250" s="413"/>
      <c r="I250" s="357" t="s">
        <v>1442</v>
      </c>
      <c r="J250" s="368"/>
      <c r="K250" s="368"/>
      <c r="L250" s="368"/>
      <c r="M250" s="367"/>
      <c r="N250" s="364"/>
      <c r="O250" s="365"/>
      <c r="P250" s="366"/>
      <c r="Q250" s="360" t="s">
        <v>220</v>
      </c>
    </row>
    <row r="251" spans="1:17" s="214" customFormat="1" ht="53.25" customHeight="1">
      <c r="A251" s="352">
        <f t="shared" si="7"/>
        <v>234</v>
      </c>
      <c r="B251" s="410" t="s">
        <v>543</v>
      </c>
      <c r="C251" s="410" t="s">
        <v>85</v>
      </c>
      <c r="D251" s="410" t="s">
        <v>254</v>
      </c>
      <c r="E251" s="411">
        <v>2013</v>
      </c>
      <c r="F251" s="388">
        <v>1</v>
      </c>
      <c r="G251" s="380">
        <v>3000000</v>
      </c>
      <c r="H251" s="400"/>
      <c r="I251" s="357" t="s">
        <v>1442</v>
      </c>
      <c r="J251" s="368"/>
      <c r="K251" s="368"/>
      <c r="L251" s="368"/>
      <c r="M251" s="367"/>
      <c r="N251" s="364"/>
      <c r="O251" s="365"/>
      <c r="P251" s="366"/>
      <c r="Q251" s="360" t="s">
        <v>546</v>
      </c>
    </row>
    <row r="252" spans="1:17" s="214" customFormat="1" ht="53.25" customHeight="1">
      <c r="A252" s="352">
        <f t="shared" si="7"/>
        <v>235</v>
      </c>
      <c r="B252" s="410" t="s">
        <v>544</v>
      </c>
      <c r="C252" s="410" t="s">
        <v>85</v>
      </c>
      <c r="D252" s="410" t="s">
        <v>254</v>
      </c>
      <c r="E252" s="411">
        <v>2013</v>
      </c>
      <c r="F252" s="388">
        <v>1</v>
      </c>
      <c r="G252" s="380">
        <v>3000000</v>
      </c>
      <c r="H252" s="400"/>
      <c r="I252" s="357" t="s">
        <v>1442</v>
      </c>
      <c r="J252" s="371"/>
      <c r="K252" s="371"/>
      <c r="L252" s="371"/>
      <c r="M252" s="370"/>
      <c r="N252" s="364"/>
      <c r="O252" s="365"/>
      <c r="P252" s="366"/>
      <c r="Q252" s="360" t="s">
        <v>190</v>
      </c>
    </row>
    <row r="253" spans="1:17" s="214" customFormat="1" ht="53.25" customHeight="1">
      <c r="A253" s="352">
        <f t="shared" si="7"/>
        <v>236</v>
      </c>
      <c r="B253" s="410" t="s">
        <v>545</v>
      </c>
      <c r="C253" s="410" t="s">
        <v>85</v>
      </c>
      <c r="D253" s="410" t="s">
        <v>254</v>
      </c>
      <c r="E253" s="411">
        <v>2013</v>
      </c>
      <c r="F253" s="388">
        <v>1</v>
      </c>
      <c r="G253" s="380">
        <v>3000000</v>
      </c>
      <c r="H253" s="400"/>
      <c r="I253" s="357" t="s">
        <v>1442</v>
      </c>
      <c r="J253" s="371"/>
      <c r="K253" s="371"/>
      <c r="L253" s="371"/>
      <c r="M253" s="370"/>
      <c r="N253" s="364"/>
      <c r="O253" s="365"/>
      <c r="P253" s="366"/>
      <c r="Q253" s="360" t="s">
        <v>417</v>
      </c>
    </row>
    <row r="254" spans="1:17" s="214" customFormat="1" ht="53.25" customHeight="1">
      <c r="A254" s="352">
        <f t="shared" si="7"/>
        <v>237</v>
      </c>
      <c r="B254" s="410" t="s">
        <v>547</v>
      </c>
      <c r="C254" s="410" t="s">
        <v>551</v>
      </c>
      <c r="D254" s="410" t="s">
        <v>552</v>
      </c>
      <c r="E254" s="411">
        <v>2013</v>
      </c>
      <c r="F254" s="388">
        <v>1</v>
      </c>
      <c r="G254" s="380">
        <v>1500000</v>
      </c>
      <c r="H254" s="413"/>
      <c r="I254" s="357" t="s">
        <v>1442</v>
      </c>
      <c r="J254" s="371"/>
      <c r="K254" s="371"/>
      <c r="L254" s="371"/>
      <c r="M254" s="370"/>
      <c r="N254" s="364"/>
      <c r="O254" s="365"/>
      <c r="P254" s="366"/>
      <c r="Q254" s="360" t="s">
        <v>413</v>
      </c>
    </row>
    <row r="255" spans="1:17" s="214" customFormat="1" ht="53.25" customHeight="1">
      <c r="A255" s="352">
        <f t="shared" si="7"/>
        <v>238</v>
      </c>
      <c r="B255" s="410" t="s">
        <v>548</v>
      </c>
      <c r="C255" s="410" t="s">
        <v>551</v>
      </c>
      <c r="D255" s="410" t="s">
        <v>552</v>
      </c>
      <c r="E255" s="411">
        <v>2013</v>
      </c>
      <c r="F255" s="388">
        <v>1</v>
      </c>
      <c r="G255" s="380">
        <v>1500000</v>
      </c>
      <c r="H255" s="413"/>
      <c r="I255" s="357" t="s">
        <v>1442</v>
      </c>
      <c r="J255" s="375"/>
      <c r="K255" s="375"/>
      <c r="L255" s="375"/>
      <c r="M255" s="374"/>
      <c r="N255" s="376"/>
      <c r="O255" s="377"/>
      <c r="P255" s="378"/>
      <c r="Q255" s="360" t="s">
        <v>190</v>
      </c>
    </row>
    <row r="256" spans="1:17" s="214" customFormat="1" ht="53.25" customHeight="1">
      <c r="A256" s="352">
        <f t="shared" si="7"/>
        <v>239</v>
      </c>
      <c r="B256" s="410" t="s">
        <v>549</v>
      </c>
      <c r="C256" s="410" t="s">
        <v>551</v>
      </c>
      <c r="D256" s="410" t="s">
        <v>552</v>
      </c>
      <c r="E256" s="411">
        <v>2013</v>
      </c>
      <c r="F256" s="388">
        <v>1</v>
      </c>
      <c r="G256" s="380">
        <v>1500000</v>
      </c>
      <c r="H256" s="413"/>
      <c r="I256" s="357" t="s">
        <v>1442</v>
      </c>
      <c r="J256" s="363"/>
      <c r="K256" s="363"/>
      <c r="L256" s="363"/>
      <c r="M256" s="362"/>
      <c r="N256" s="364"/>
      <c r="O256" s="365"/>
      <c r="P256" s="366"/>
      <c r="Q256" s="360" t="s">
        <v>206</v>
      </c>
    </row>
    <row r="257" spans="1:17" s="214" customFormat="1" ht="53.25" customHeight="1">
      <c r="A257" s="352">
        <f t="shared" si="7"/>
        <v>240</v>
      </c>
      <c r="B257" s="410" t="s">
        <v>550</v>
      </c>
      <c r="C257" s="410" t="s">
        <v>551</v>
      </c>
      <c r="D257" s="410" t="s">
        <v>552</v>
      </c>
      <c r="E257" s="411">
        <v>2013</v>
      </c>
      <c r="F257" s="388">
        <v>1</v>
      </c>
      <c r="G257" s="380">
        <v>1500000</v>
      </c>
      <c r="H257" s="413"/>
      <c r="I257" s="357" t="s">
        <v>1442</v>
      </c>
      <c r="J257" s="368"/>
      <c r="K257" s="368"/>
      <c r="L257" s="368"/>
      <c r="M257" s="367"/>
      <c r="N257" s="364"/>
      <c r="O257" s="365"/>
      <c r="P257" s="366"/>
      <c r="Q257" s="360" t="s">
        <v>207</v>
      </c>
    </row>
    <row r="258" spans="1:17" s="214" customFormat="1" ht="53.25" customHeight="1">
      <c r="A258" s="352">
        <f t="shared" si="7"/>
        <v>241</v>
      </c>
      <c r="B258" s="410" t="s">
        <v>556</v>
      </c>
      <c r="C258" s="410" t="s">
        <v>560</v>
      </c>
      <c r="D258" s="410" t="s">
        <v>89</v>
      </c>
      <c r="E258" s="411">
        <v>2013</v>
      </c>
      <c r="F258" s="388">
        <v>1</v>
      </c>
      <c r="G258" s="380">
        <v>62864268</v>
      </c>
      <c r="H258" s="413"/>
      <c r="I258" s="357" t="s">
        <v>1442</v>
      </c>
      <c r="J258" s="368"/>
      <c r="K258" s="368"/>
      <c r="L258" s="368"/>
      <c r="M258" s="367"/>
      <c r="N258" s="364"/>
      <c r="O258" s="365"/>
      <c r="P258" s="366"/>
      <c r="Q258" s="360" t="s">
        <v>561</v>
      </c>
    </row>
    <row r="259" spans="1:17" s="214" customFormat="1" ht="53.25" customHeight="1">
      <c r="A259" s="352">
        <f t="shared" si="7"/>
        <v>242</v>
      </c>
      <c r="B259" s="410" t="s">
        <v>557</v>
      </c>
      <c r="C259" s="410" t="s">
        <v>463</v>
      </c>
      <c r="D259" s="410" t="s">
        <v>463</v>
      </c>
      <c r="E259" s="411">
        <v>2013</v>
      </c>
      <c r="F259" s="388">
        <v>1</v>
      </c>
      <c r="G259" s="380">
        <v>15000000</v>
      </c>
      <c r="H259" s="413"/>
      <c r="I259" s="357" t="s">
        <v>1442</v>
      </c>
      <c r="J259" s="368"/>
      <c r="K259" s="368"/>
      <c r="L259" s="368"/>
      <c r="M259" s="367"/>
      <c r="N259" s="364"/>
      <c r="O259" s="365"/>
      <c r="P259" s="366"/>
      <c r="Q259" s="360" t="s">
        <v>561</v>
      </c>
    </row>
    <row r="260" spans="1:17" s="214" customFormat="1" ht="53.25" customHeight="1">
      <c r="A260" s="352">
        <f t="shared" si="7"/>
        <v>243</v>
      </c>
      <c r="B260" s="410" t="s">
        <v>558</v>
      </c>
      <c r="C260" s="410" t="s">
        <v>104</v>
      </c>
      <c r="D260" s="410" t="s">
        <v>118</v>
      </c>
      <c r="E260" s="411">
        <v>2013</v>
      </c>
      <c r="F260" s="388">
        <v>1</v>
      </c>
      <c r="G260" s="380">
        <v>9000000</v>
      </c>
      <c r="H260" s="413"/>
      <c r="I260" s="357" t="s">
        <v>1442</v>
      </c>
      <c r="J260" s="371"/>
      <c r="K260" s="371"/>
      <c r="L260" s="371"/>
      <c r="M260" s="370"/>
      <c r="N260" s="364"/>
      <c r="O260" s="365"/>
      <c r="P260" s="366"/>
      <c r="Q260" s="360" t="s">
        <v>105</v>
      </c>
    </row>
    <row r="261" spans="1:17" s="214" customFormat="1" ht="53.25" customHeight="1">
      <c r="A261" s="352">
        <f t="shared" si="7"/>
        <v>244</v>
      </c>
      <c r="B261" s="213" t="s">
        <v>559</v>
      </c>
      <c r="C261" s="410" t="s">
        <v>104</v>
      </c>
      <c r="D261" s="410" t="s">
        <v>118</v>
      </c>
      <c r="E261" s="411">
        <v>2013</v>
      </c>
      <c r="F261" s="388">
        <v>1</v>
      </c>
      <c r="G261" s="380">
        <v>9000000</v>
      </c>
      <c r="H261" s="413"/>
      <c r="I261" s="357" t="s">
        <v>1442</v>
      </c>
      <c r="J261" s="371"/>
      <c r="K261" s="371"/>
      <c r="L261" s="371"/>
      <c r="M261" s="370"/>
      <c r="N261" s="364"/>
      <c r="O261" s="365"/>
      <c r="P261" s="366"/>
      <c r="Q261" s="360" t="s">
        <v>144</v>
      </c>
    </row>
    <row r="262" spans="1:17" s="214" customFormat="1" ht="53.25" customHeight="1">
      <c r="A262" s="352">
        <f t="shared" si="7"/>
        <v>245</v>
      </c>
      <c r="B262" s="213" t="s">
        <v>553</v>
      </c>
      <c r="C262" s="410" t="s">
        <v>104</v>
      </c>
      <c r="D262" s="410" t="s">
        <v>118</v>
      </c>
      <c r="E262" s="411">
        <v>2013</v>
      </c>
      <c r="F262" s="388">
        <v>1</v>
      </c>
      <c r="G262" s="380">
        <v>9000000</v>
      </c>
      <c r="H262" s="413"/>
      <c r="I262" s="357" t="s">
        <v>1442</v>
      </c>
      <c r="J262" s="371"/>
      <c r="K262" s="371"/>
      <c r="L262" s="371"/>
      <c r="M262" s="370"/>
      <c r="N262" s="364"/>
      <c r="O262" s="365"/>
      <c r="P262" s="366"/>
      <c r="Q262" s="360" t="s">
        <v>204</v>
      </c>
    </row>
    <row r="263" spans="1:17" s="214" customFormat="1" ht="53.25" customHeight="1">
      <c r="A263" s="352">
        <f t="shared" si="7"/>
        <v>246</v>
      </c>
      <c r="B263" s="410" t="s">
        <v>562</v>
      </c>
      <c r="C263" s="410" t="s">
        <v>104</v>
      </c>
      <c r="D263" s="410" t="s">
        <v>118</v>
      </c>
      <c r="E263" s="411">
        <v>2013</v>
      </c>
      <c r="F263" s="388">
        <v>1</v>
      </c>
      <c r="G263" s="380">
        <v>17597991</v>
      </c>
      <c r="H263" s="413"/>
      <c r="I263" s="357" t="s">
        <v>1442</v>
      </c>
      <c r="J263" s="375"/>
      <c r="K263" s="375"/>
      <c r="L263" s="375"/>
      <c r="M263" s="374"/>
      <c r="N263" s="376"/>
      <c r="O263" s="377"/>
      <c r="P263" s="378"/>
      <c r="Q263" s="360" t="s">
        <v>483</v>
      </c>
    </row>
    <row r="264" spans="1:17" s="214" customFormat="1" ht="53.25" customHeight="1">
      <c r="A264" s="352">
        <f t="shared" si="7"/>
        <v>247</v>
      </c>
      <c r="B264" s="410" t="s">
        <v>563</v>
      </c>
      <c r="C264" s="410" t="s">
        <v>104</v>
      </c>
      <c r="D264" s="410" t="s">
        <v>118</v>
      </c>
      <c r="E264" s="411">
        <v>2013</v>
      </c>
      <c r="F264" s="388">
        <v>1</v>
      </c>
      <c r="G264" s="380">
        <v>17597991</v>
      </c>
      <c r="H264" s="413"/>
      <c r="I264" s="357" t="s">
        <v>1442</v>
      </c>
      <c r="J264" s="363"/>
      <c r="K264" s="363"/>
      <c r="L264" s="363"/>
      <c r="M264" s="362"/>
      <c r="N264" s="364"/>
      <c r="O264" s="365"/>
      <c r="P264" s="366"/>
      <c r="Q264" s="360" t="s">
        <v>483</v>
      </c>
    </row>
    <row r="265" spans="1:17" s="214" customFormat="1" ht="53.25" customHeight="1">
      <c r="A265" s="352">
        <f t="shared" si="7"/>
        <v>248</v>
      </c>
      <c r="B265" s="410" t="s">
        <v>564</v>
      </c>
      <c r="C265" s="410" t="s">
        <v>104</v>
      </c>
      <c r="D265" s="410" t="s">
        <v>118</v>
      </c>
      <c r="E265" s="411">
        <v>2013</v>
      </c>
      <c r="F265" s="388">
        <v>1</v>
      </c>
      <c r="G265" s="380">
        <v>17597991</v>
      </c>
      <c r="H265" s="413"/>
      <c r="I265" s="357" t="s">
        <v>1442</v>
      </c>
      <c r="J265" s="368"/>
      <c r="K265" s="368"/>
      <c r="L265" s="368"/>
      <c r="M265" s="367"/>
      <c r="N265" s="364"/>
      <c r="O265" s="365"/>
      <c r="P265" s="366"/>
      <c r="Q265" s="360" t="s">
        <v>192</v>
      </c>
    </row>
    <row r="266" spans="1:17" s="214" customFormat="1" ht="53.25" customHeight="1">
      <c r="A266" s="352">
        <f t="shared" si="7"/>
        <v>249</v>
      </c>
      <c r="B266" s="410" t="s">
        <v>565</v>
      </c>
      <c r="C266" s="410" t="s">
        <v>112</v>
      </c>
      <c r="D266" s="410" t="s">
        <v>289</v>
      </c>
      <c r="E266" s="411">
        <v>2013</v>
      </c>
      <c r="F266" s="388">
        <v>1</v>
      </c>
      <c r="G266" s="380">
        <v>15000000</v>
      </c>
      <c r="H266" s="413"/>
      <c r="I266" s="357" t="s">
        <v>1442</v>
      </c>
      <c r="J266" s="368"/>
      <c r="K266" s="368"/>
      <c r="L266" s="368"/>
      <c r="M266" s="367"/>
      <c r="N266" s="364"/>
      <c r="O266" s="365"/>
      <c r="P266" s="366"/>
      <c r="Q266" s="360" t="s">
        <v>141</v>
      </c>
    </row>
    <row r="267" spans="1:17" s="214" customFormat="1" ht="53.25" customHeight="1">
      <c r="A267" s="352">
        <f t="shared" si="7"/>
        <v>250</v>
      </c>
      <c r="B267" s="410" t="s">
        <v>566</v>
      </c>
      <c r="C267" s="410" t="s">
        <v>112</v>
      </c>
      <c r="D267" s="410" t="s">
        <v>289</v>
      </c>
      <c r="E267" s="411">
        <v>2013</v>
      </c>
      <c r="F267" s="388">
        <v>1</v>
      </c>
      <c r="G267" s="380">
        <v>15000000</v>
      </c>
      <c r="H267" s="413"/>
      <c r="I267" s="357" t="s">
        <v>1442</v>
      </c>
      <c r="J267" s="368"/>
      <c r="K267" s="368"/>
      <c r="L267" s="368"/>
      <c r="M267" s="367"/>
      <c r="N267" s="364"/>
      <c r="O267" s="365"/>
      <c r="P267" s="366"/>
      <c r="Q267" s="360" t="s">
        <v>568</v>
      </c>
    </row>
    <row r="268" spans="1:17" s="214" customFormat="1" ht="53.25" customHeight="1">
      <c r="A268" s="352">
        <f t="shared" si="7"/>
        <v>251</v>
      </c>
      <c r="B268" s="410" t="s">
        <v>567</v>
      </c>
      <c r="C268" s="410" t="s">
        <v>112</v>
      </c>
      <c r="D268" s="410" t="s">
        <v>289</v>
      </c>
      <c r="E268" s="411">
        <v>2013</v>
      </c>
      <c r="F268" s="388">
        <v>1</v>
      </c>
      <c r="G268" s="380">
        <v>15000000</v>
      </c>
      <c r="H268" s="413"/>
      <c r="I268" s="357" t="s">
        <v>1442</v>
      </c>
      <c r="J268" s="371"/>
      <c r="K268" s="371"/>
      <c r="L268" s="371"/>
      <c r="M268" s="370"/>
      <c r="N268" s="364"/>
      <c r="O268" s="365"/>
      <c r="P268" s="366"/>
      <c r="Q268" s="360" t="s">
        <v>141</v>
      </c>
    </row>
    <row r="269" spans="1:17" s="214" customFormat="1" ht="53.25" customHeight="1">
      <c r="A269" s="352">
        <f t="shared" si="7"/>
        <v>252</v>
      </c>
      <c r="B269" s="410" t="s">
        <v>569</v>
      </c>
      <c r="C269" s="410" t="s">
        <v>117</v>
      </c>
      <c r="D269" s="427" t="s">
        <v>509</v>
      </c>
      <c r="E269" s="411">
        <v>2013</v>
      </c>
      <c r="F269" s="388">
        <v>1</v>
      </c>
      <c r="G269" s="380">
        <v>4900000</v>
      </c>
      <c r="H269" s="413"/>
      <c r="I269" s="357" t="s">
        <v>1442</v>
      </c>
      <c r="J269" s="371"/>
      <c r="K269" s="371"/>
      <c r="L269" s="371"/>
      <c r="M269" s="370"/>
      <c r="N269" s="364"/>
      <c r="O269" s="365"/>
      <c r="P269" s="366"/>
      <c r="Q269" s="360" t="s">
        <v>144</v>
      </c>
    </row>
    <row r="270" spans="1:17" s="214" customFormat="1" ht="53.25" customHeight="1">
      <c r="A270" s="352">
        <f t="shared" si="7"/>
        <v>253</v>
      </c>
      <c r="B270" s="410" t="s">
        <v>570</v>
      </c>
      <c r="C270" s="410" t="s">
        <v>117</v>
      </c>
      <c r="D270" s="427" t="s">
        <v>571</v>
      </c>
      <c r="E270" s="411">
        <v>2013</v>
      </c>
      <c r="F270" s="388">
        <v>1</v>
      </c>
      <c r="G270" s="380">
        <v>978500.25</v>
      </c>
      <c r="H270" s="413"/>
      <c r="I270" s="357" t="s">
        <v>1442</v>
      </c>
      <c r="J270" s="371"/>
      <c r="K270" s="371"/>
      <c r="L270" s="371"/>
      <c r="M270" s="370"/>
      <c r="N270" s="364"/>
      <c r="O270" s="365"/>
      <c r="P270" s="366"/>
      <c r="Q270" s="360" t="s">
        <v>144</v>
      </c>
    </row>
    <row r="271" spans="1:17" s="214" customFormat="1" ht="53.25" customHeight="1">
      <c r="A271" s="352">
        <f t="shared" si="7"/>
        <v>254</v>
      </c>
      <c r="B271" s="410" t="s">
        <v>574</v>
      </c>
      <c r="C271" s="410" t="s">
        <v>117</v>
      </c>
      <c r="D271" s="410" t="s">
        <v>573</v>
      </c>
      <c r="E271" s="411">
        <v>2013</v>
      </c>
      <c r="F271" s="388">
        <v>1</v>
      </c>
      <c r="G271" s="380">
        <v>975997.75</v>
      </c>
      <c r="H271" s="413"/>
      <c r="I271" s="357" t="s">
        <v>1442</v>
      </c>
      <c r="J271" s="375"/>
      <c r="K271" s="375"/>
      <c r="L271" s="375"/>
      <c r="M271" s="374"/>
      <c r="N271" s="376"/>
      <c r="O271" s="377"/>
      <c r="P271" s="378"/>
      <c r="Q271" s="360" t="s">
        <v>423</v>
      </c>
    </row>
    <row r="272" spans="1:17" s="214" customFormat="1" ht="53.25" customHeight="1">
      <c r="A272" s="352">
        <f t="shared" si="7"/>
        <v>255</v>
      </c>
      <c r="B272" s="410" t="s">
        <v>575</v>
      </c>
      <c r="C272" s="410" t="s">
        <v>117</v>
      </c>
      <c r="D272" s="410" t="s">
        <v>573</v>
      </c>
      <c r="E272" s="411">
        <v>2013</v>
      </c>
      <c r="F272" s="388">
        <v>1</v>
      </c>
      <c r="G272" s="380">
        <v>975997.75</v>
      </c>
      <c r="H272" s="413"/>
      <c r="I272" s="357" t="s">
        <v>1442</v>
      </c>
      <c r="J272" s="363"/>
      <c r="K272" s="363"/>
      <c r="L272" s="363"/>
      <c r="M272" s="362"/>
      <c r="N272" s="364"/>
      <c r="O272" s="365"/>
      <c r="P272" s="366"/>
      <c r="Q272" s="360" t="s">
        <v>105</v>
      </c>
    </row>
    <row r="273" spans="1:17" s="214" customFormat="1" ht="53.25" customHeight="1">
      <c r="A273" s="352">
        <f t="shared" si="7"/>
        <v>256</v>
      </c>
      <c r="B273" s="410" t="s">
        <v>576</v>
      </c>
      <c r="C273" s="410" t="s">
        <v>117</v>
      </c>
      <c r="D273" s="410" t="s">
        <v>573</v>
      </c>
      <c r="E273" s="411">
        <v>2013</v>
      </c>
      <c r="F273" s="388">
        <v>1</v>
      </c>
      <c r="G273" s="380">
        <v>975997.75</v>
      </c>
      <c r="H273" s="413"/>
      <c r="I273" s="357" t="s">
        <v>1442</v>
      </c>
      <c r="J273" s="368"/>
      <c r="K273" s="368"/>
      <c r="L273" s="368"/>
      <c r="M273" s="367"/>
      <c r="N273" s="364"/>
      <c r="O273" s="365"/>
      <c r="P273" s="366"/>
      <c r="Q273" s="360" t="s">
        <v>190</v>
      </c>
    </row>
    <row r="274" spans="1:17" s="214" customFormat="1" ht="53.25" customHeight="1">
      <c r="A274" s="352">
        <f t="shared" si="7"/>
        <v>257</v>
      </c>
      <c r="B274" s="410" t="s">
        <v>577</v>
      </c>
      <c r="C274" s="410" t="s">
        <v>117</v>
      </c>
      <c r="D274" s="410" t="s">
        <v>309</v>
      </c>
      <c r="E274" s="411">
        <v>2013</v>
      </c>
      <c r="F274" s="388">
        <v>1</v>
      </c>
      <c r="G274" s="380">
        <v>8408596.5</v>
      </c>
      <c r="H274" s="413"/>
      <c r="I274" s="357" t="s">
        <v>1442</v>
      </c>
      <c r="J274" s="368"/>
      <c r="K274" s="368"/>
      <c r="L274" s="368"/>
      <c r="M274" s="367"/>
      <c r="N274" s="364"/>
      <c r="O274" s="365"/>
      <c r="P274" s="366"/>
      <c r="Q274" s="360" t="s">
        <v>423</v>
      </c>
    </row>
    <row r="275" spans="1:17" s="214" customFormat="1" ht="53.25" customHeight="1">
      <c r="A275" s="352">
        <f t="shared" si="7"/>
        <v>258</v>
      </c>
      <c r="B275" s="410" t="s">
        <v>578</v>
      </c>
      <c r="C275" s="410" t="s">
        <v>117</v>
      </c>
      <c r="D275" s="410" t="s">
        <v>309</v>
      </c>
      <c r="E275" s="411">
        <v>2013</v>
      </c>
      <c r="F275" s="388">
        <v>1</v>
      </c>
      <c r="G275" s="380">
        <v>8408596.5</v>
      </c>
      <c r="H275" s="413"/>
      <c r="I275" s="357" t="s">
        <v>1442</v>
      </c>
      <c r="J275" s="368"/>
      <c r="K275" s="368"/>
      <c r="L275" s="368"/>
      <c r="M275" s="367"/>
      <c r="N275" s="364"/>
      <c r="O275" s="365"/>
      <c r="P275" s="366"/>
      <c r="Q275" s="360" t="s">
        <v>121</v>
      </c>
    </row>
    <row r="276" spans="1:17" s="214" customFormat="1" ht="53.25" customHeight="1">
      <c r="A276" s="352">
        <f t="shared" ref="A276:A339" si="8">A275+1</f>
        <v>259</v>
      </c>
      <c r="B276" s="410" t="s">
        <v>579</v>
      </c>
      <c r="C276" s="410" t="s">
        <v>117</v>
      </c>
      <c r="D276" s="410" t="s">
        <v>581</v>
      </c>
      <c r="E276" s="411">
        <v>2013</v>
      </c>
      <c r="F276" s="388">
        <v>1</v>
      </c>
      <c r="G276" s="380">
        <v>583596.62</v>
      </c>
      <c r="H276" s="413"/>
      <c r="I276" s="357" t="s">
        <v>1442</v>
      </c>
      <c r="J276" s="371"/>
      <c r="K276" s="371"/>
      <c r="L276" s="371"/>
      <c r="M276" s="370"/>
      <c r="N276" s="364"/>
      <c r="O276" s="365"/>
      <c r="P276" s="366"/>
      <c r="Q276" s="360" t="s">
        <v>413</v>
      </c>
    </row>
    <row r="277" spans="1:17" s="214" customFormat="1" ht="53.25" customHeight="1">
      <c r="A277" s="352">
        <f t="shared" si="8"/>
        <v>260</v>
      </c>
      <c r="B277" s="410" t="s">
        <v>580</v>
      </c>
      <c r="C277" s="410" t="s">
        <v>117</v>
      </c>
      <c r="D277" s="410" t="s">
        <v>581</v>
      </c>
      <c r="E277" s="411">
        <v>2013</v>
      </c>
      <c r="F277" s="388">
        <v>1</v>
      </c>
      <c r="G277" s="380">
        <v>583596.63</v>
      </c>
      <c r="H277" s="413"/>
      <c r="I277" s="357" t="s">
        <v>1442</v>
      </c>
      <c r="J277" s="371"/>
      <c r="K277" s="371"/>
      <c r="L277" s="371"/>
      <c r="M277" s="370"/>
      <c r="N277" s="364"/>
      <c r="O277" s="365"/>
      <c r="P277" s="366"/>
      <c r="Q277" s="360" t="s">
        <v>192</v>
      </c>
    </row>
    <row r="278" spans="1:17" s="214" customFormat="1" ht="53.25" customHeight="1">
      <c r="A278" s="352">
        <f t="shared" si="8"/>
        <v>261</v>
      </c>
      <c r="B278" s="410" t="s">
        <v>582</v>
      </c>
      <c r="C278" s="410" t="s">
        <v>125</v>
      </c>
      <c r="D278" s="410" t="s">
        <v>89</v>
      </c>
      <c r="E278" s="411">
        <v>2013</v>
      </c>
      <c r="F278" s="388">
        <v>1</v>
      </c>
      <c r="G278" s="380">
        <v>48049122.200000003</v>
      </c>
      <c r="H278" s="413"/>
      <c r="I278" s="357" t="s">
        <v>1442</v>
      </c>
      <c r="J278" s="371"/>
      <c r="K278" s="371"/>
      <c r="L278" s="371"/>
      <c r="M278" s="370"/>
      <c r="N278" s="364"/>
      <c r="O278" s="365"/>
      <c r="P278" s="366"/>
      <c r="Q278" s="360" t="s">
        <v>467</v>
      </c>
    </row>
    <row r="279" spans="1:17" s="214" customFormat="1" ht="53.25" customHeight="1">
      <c r="A279" s="352">
        <f t="shared" si="8"/>
        <v>262</v>
      </c>
      <c r="B279" s="410" t="s">
        <v>583</v>
      </c>
      <c r="C279" s="410" t="s">
        <v>125</v>
      </c>
      <c r="D279" s="410" t="s">
        <v>89</v>
      </c>
      <c r="E279" s="411">
        <v>2013</v>
      </c>
      <c r="F279" s="388">
        <v>1</v>
      </c>
      <c r="G279" s="380">
        <v>48049122.200000003</v>
      </c>
      <c r="H279" s="413"/>
      <c r="I279" s="357" t="s">
        <v>1442</v>
      </c>
      <c r="J279" s="375"/>
      <c r="K279" s="375"/>
      <c r="L279" s="375"/>
      <c r="M279" s="374"/>
      <c r="N279" s="376"/>
      <c r="O279" s="377"/>
      <c r="P279" s="378"/>
      <c r="Q279" s="360" t="s">
        <v>467</v>
      </c>
    </row>
    <row r="280" spans="1:17" s="214" customFormat="1" ht="53.25" customHeight="1">
      <c r="A280" s="352">
        <f t="shared" si="8"/>
        <v>263</v>
      </c>
      <c r="B280" s="410" t="s">
        <v>584</v>
      </c>
      <c r="C280" s="410" t="s">
        <v>125</v>
      </c>
      <c r="D280" s="410" t="s">
        <v>89</v>
      </c>
      <c r="E280" s="411">
        <v>2013</v>
      </c>
      <c r="F280" s="388">
        <v>1</v>
      </c>
      <c r="G280" s="380">
        <v>48049122.200000003</v>
      </c>
      <c r="H280" s="413"/>
      <c r="I280" s="357" t="s">
        <v>1442</v>
      </c>
      <c r="J280" s="363"/>
      <c r="K280" s="363"/>
      <c r="L280" s="363"/>
      <c r="M280" s="362"/>
      <c r="N280" s="364"/>
      <c r="O280" s="365"/>
      <c r="P280" s="366"/>
      <c r="Q280" s="360" t="s">
        <v>467</v>
      </c>
    </row>
    <row r="281" spans="1:17" s="214" customFormat="1" ht="53.25" customHeight="1">
      <c r="A281" s="352">
        <f t="shared" si="8"/>
        <v>264</v>
      </c>
      <c r="B281" s="410" t="s">
        <v>585</v>
      </c>
      <c r="C281" s="410" t="s">
        <v>125</v>
      </c>
      <c r="D281" s="410" t="s">
        <v>89</v>
      </c>
      <c r="E281" s="411">
        <v>2013</v>
      </c>
      <c r="F281" s="388">
        <v>1</v>
      </c>
      <c r="G281" s="380">
        <v>48049122.200000003</v>
      </c>
      <c r="H281" s="413"/>
      <c r="I281" s="357" t="s">
        <v>1442</v>
      </c>
      <c r="J281" s="368"/>
      <c r="K281" s="368"/>
      <c r="L281" s="368"/>
      <c r="M281" s="367"/>
      <c r="N281" s="364"/>
      <c r="O281" s="365"/>
      <c r="P281" s="366"/>
      <c r="Q281" s="360" t="s">
        <v>467</v>
      </c>
    </row>
    <row r="282" spans="1:17" s="214" customFormat="1" ht="53.25" customHeight="1">
      <c r="A282" s="352">
        <f t="shared" si="8"/>
        <v>265</v>
      </c>
      <c r="B282" s="410" t="s">
        <v>586</v>
      </c>
      <c r="C282" s="410" t="s">
        <v>125</v>
      </c>
      <c r="D282" s="410" t="s">
        <v>89</v>
      </c>
      <c r="E282" s="411">
        <v>2013</v>
      </c>
      <c r="F282" s="388">
        <v>1</v>
      </c>
      <c r="G282" s="380">
        <v>48049122.210000001</v>
      </c>
      <c r="H282" s="413"/>
      <c r="I282" s="357" t="s">
        <v>1442</v>
      </c>
      <c r="J282" s="368"/>
      <c r="K282" s="368"/>
      <c r="L282" s="368"/>
      <c r="M282" s="367"/>
      <c r="N282" s="364"/>
      <c r="O282" s="365"/>
      <c r="P282" s="366"/>
      <c r="Q282" s="360" t="s">
        <v>467</v>
      </c>
    </row>
    <row r="283" spans="1:17" s="214" customFormat="1" ht="53.25" customHeight="1">
      <c r="A283" s="352">
        <f t="shared" si="8"/>
        <v>266</v>
      </c>
      <c r="B283" s="410" t="s">
        <v>587</v>
      </c>
      <c r="C283" s="410" t="s">
        <v>341</v>
      </c>
      <c r="D283" s="410" t="s">
        <v>603</v>
      </c>
      <c r="E283" s="411">
        <v>2013</v>
      </c>
      <c r="F283" s="388">
        <v>1</v>
      </c>
      <c r="G283" s="380">
        <v>103605920</v>
      </c>
      <c r="H283" s="413"/>
      <c r="I283" s="357" t="s">
        <v>1442</v>
      </c>
      <c r="J283" s="368"/>
      <c r="K283" s="368"/>
      <c r="L283" s="368"/>
      <c r="M283" s="367"/>
      <c r="N283" s="364"/>
      <c r="O283" s="365"/>
      <c r="P283" s="366"/>
      <c r="Q283" s="360" t="s">
        <v>467</v>
      </c>
    </row>
    <row r="284" spans="1:17" s="214" customFormat="1" ht="53.25" customHeight="1">
      <c r="A284" s="352">
        <f t="shared" si="8"/>
        <v>267</v>
      </c>
      <c r="B284" s="410" t="s">
        <v>588</v>
      </c>
      <c r="C284" s="410" t="s">
        <v>341</v>
      </c>
      <c r="D284" s="410" t="s">
        <v>603</v>
      </c>
      <c r="E284" s="411">
        <v>2013</v>
      </c>
      <c r="F284" s="388">
        <v>1</v>
      </c>
      <c r="G284" s="380">
        <v>103605920</v>
      </c>
      <c r="H284" s="413"/>
      <c r="I284" s="357" t="s">
        <v>1442</v>
      </c>
      <c r="J284" s="371"/>
      <c r="K284" s="371"/>
      <c r="L284" s="371"/>
      <c r="M284" s="370"/>
      <c r="N284" s="364"/>
      <c r="O284" s="365"/>
      <c r="P284" s="366"/>
      <c r="Q284" s="360" t="s">
        <v>467</v>
      </c>
    </row>
    <row r="285" spans="1:17" s="214" customFormat="1" ht="53.25" customHeight="1">
      <c r="A285" s="352">
        <f t="shared" si="8"/>
        <v>268</v>
      </c>
      <c r="B285" s="410" t="s">
        <v>589</v>
      </c>
      <c r="C285" s="410" t="s">
        <v>341</v>
      </c>
      <c r="D285" s="410" t="s">
        <v>604</v>
      </c>
      <c r="E285" s="411">
        <v>2013</v>
      </c>
      <c r="F285" s="388">
        <v>1</v>
      </c>
      <c r="G285" s="380">
        <v>29029678</v>
      </c>
      <c r="H285" s="413"/>
      <c r="I285" s="357" t="s">
        <v>1442</v>
      </c>
      <c r="J285" s="371"/>
      <c r="K285" s="371"/>
      <c r="L285" s="371"/>
      <c r="M285" s="370"/>
      <c r="N285" s="364"/>
      <c r="O285" s="365"/>
      <c r="P285" s="366"/>
      <c r="Q285" s="360" t="s">
        <v>467</v>
      </c>
    </row>
    <row r="286" spans="1:17" s="214" customFormat="1" ht="53.25" customHeight="1">
      <c r="A286" s="352">
        <f t="shared" si="8"/>
        <v>269</v>
      </c>
      <c r="B286" s="410" t="s">
        <v>590</v>
      </c>
      <c r="C286" s="410" t="s">
        <v>341</v>
      </c>
      <c r="D286" s="410" t="s">
        <v>605</v>
      </c>
      <c r="E286" s="411">
        <v>2013</v>
      </c>
      <c r="F286" s="388">
        <v>1</v>
      </c>
      <c r="G286" s="380">
        <v>18418830</v>
      </c>
      <c r="H286" s="413"/>
      <c r="I286" s="357" t="s">
        <v>1442</v>
      </c>
      <c r="J286" s="371"/>
      <c r="K286" s="371"/>
      <c r="L286" s="371"/>
      <c r="M286" s="370"/>
      <c r="N286" s="364"/>
      <c r="O286" s="365"/>
      <c r="P286" s="366"/>
      <c r="Q286" s="360" t="s">
        <v>467</v>
      </c>
    </row>
    <row r="287" spans="1:17" s="214" customFormat="1" ht="53.25" customHeight="1">
      <c r="A287" s="352">
        <f t="shared" si="8"/>
        <v>270</v>
      </c>
      <c r="B287" s="410" t="s">
        <v>591</v>
      </c>
      <c r="C287" s="410" t="s">
        <v>341</v>
      </c>
      <c r="D287" s="410" t="s">
        <v>606</v>
      </c>
      <c r="E287" s="411">
        <v>2013</v>
      </c>
      <c r="F287" s="388">
        <v>1</v>
      </c>
      <c r="G287" s="380">
        <v>47248304</v>
      </c>
      <c r="H287" s="413"/>
      <c r="I287" s="357" t="s">
        <v>1442</v>
      </c>
      <c r="J287" s="375"/>
      <c r="K287" s="375"/>
      <c r="L287" s="375"/>
      <c r="M287" s="374"/>
      <c r="N287" s="376"/>
      <c r="O287" s="377"/>
      <c r="P287" s="378"/>
      <c r="Q287" s="360" t="s">
        <v>467</v>
      </c>
    </row>
    <row r="288" spans="1:17" s="214" customFormat="1" ht="53.25" customHeight="1">
      <c r="A288" s="352">
        <f t="shared" si="8"/>
        <v>271</v>
      </c>
      <c r="B288" s="410" t="s">
        <v>592</v>
      </c>
      <c r="C288" s="410" t="s">
        <v>341</v>
      </c>
      <c r="D288" s="410" t="s">
        <v>607</v>
      </c>
      <c r="E288" s="411">
        <v>2013</v>
      </c>
      <c r="F288" s="388">
        <v>1</v>
      </c>
      <c r="G288" s="380">
        <v>55456695</v>
      </c>
      <c r="H288" s="413"/>
      <c r="I288" s="357" t="s">
        <v>1442</v>
      </c>
      <c r="J288" s="363"/>
      <c r="K288" s="363"/>
      <c r="L288" s="363"/>
      <c r="M288" s="362"/>
      <c r="N288" s="364"/>
      <c r="O288" s="365"/>
      <c r="P288" s="366"/>
      <c r="Q288" s="360" t="s">
        <v>467</v>
      </c>
    </row>
    <row r="289" spans="1:17" s="214" customFormat="1" ht="53.25" customHeight="1">
      <c r="A289" s="352">
        <f t="shared" si="8"/>
        <v>272</v>
      </c>
      <c r="B289" s="410" t="s">
        <v>593</v>
      </c>
      <c r="C289" s="410" t="s">
        <v>341</v>
      </c>
      <c r="D289" s="410" t="s">
        <v>608</v>
      </c>
      <c r="E289" s="411">
        <v>2013</v>
      </c>
      <c r="F289" s="388">
        <v>1</v>
      </c>
      <c r="G289" s="380">
        <v>60061403</v>
      </c>
      <c r="H289" s="413"/>
      <c r="I289" s="357" t="s">
        <v>1442</v>
      </c>
      <c r="J289" s="368"/>
      <c r="K289" s="368"/>
      <c r="L289" s="368"/>
      <c r="M289" s="367"/>
      <c r="N289" s="364"/>
      <c r="O289" s="365"/>
      <c r="P289" s="366"/>
      <c r="Q289" s="360" t="s">
        <v>467</v>
      </c>
    </row>
    <row r="290" spans="1:17" s="214" customFormat="1" ht="53.25" customHeight="1">
      <c r="A290" s="352">
        <f t="shared" si="8"/>
        <v>273</v>
      </c>
      <c r="B290" s="410" t="s">
        <v>594</v>
      </c>
      <c r="C290" s="410" t="s">
        <v>341</v>
      </c>
      <c r="D290" s="410" t="s">
        <v>609</v>
      </c>
      <c r="E290" s="411">
        <v>2013</v>
      </c>
      <c r="F290" s="388">
        <v>1</v>
      </c>
      <c r="G290" s="380">
        <v>2920986</v>
      </c>
      <c r="H290" s="413"/>
      <c r="I290" s="357" t="s">
        <v>1442</v>
      </c>
      <c r="J290" s="368"/>
      <c r="K290" s="368"/>
      <c r="L290" s="368"/>
      <c r="M290" s="367"/>
      <c r="N290" s="364"/>
      <c r="O290" s="365"/>
      <c r="P290" s="366"/>
      <c r="Q290" s="360" t="s">
        <v>467</v>
      </c>
    </row>
    <row r="291" spans="1:17" s="214" customFormat="1" ht="53.25" customHeight="1">
      <c r="A291" s="352">
        <f t="shared" si="8"/>
        <v>274</v>
      </c>
      <c r="B291" s="410" t="s">
        <v>595</v>
      </c>
      <c r="C291" s="410" t="s">
        <v>341</v>
      </c>
      <c r="D291" s="410" t="s">
        <v>610</v>
      </c>
      <c r="E291" s="411">
        <v>2013</v>
      </c>
      <c r="F291" s="388">
        <v>1</v>
      </c>
      <c r="G291" s="380">
        <v>1950000</v>
      </c>
      <c r="H291" s="413"/>
      <c r="I291" s="357" t="s">
        <v>1442</v>
      </c>
      <c r="J291" s="368"/>
      <c r="K291" s="368"/>
      <c r="L291" s="368"/>
      <c r="M291" s="367"/>
      <c r="N291" s="364"/>
      <c r="O291" s="365"/>
      <c r="P291" s="366"/>
      <c r="Q291" s="360" t="s">
        <v>467</v>
      </c>
    </row>
    <row r="292" spans="1:17" s="214" customFormat="1" ht="53.25" customHeight="1">
      <c r="A292" s="352">
        <f t="shared" si="8"/>
        <v>275</v>
      </c>
      <c r="B292" s="410" t="s">
        <v>596</v>
      </c>
      <c r="C292" s="410" t="s">
        <v>611</v>
      </c>
      <c r="D292" s="410" t="s">
        <v>426</v>
      </c>
      <c r="E292" s="411">
        <v>2013</v>
      </c>
      <c r="F292" s="388">
        <v>1</v>
      </c>
      <c r="G292" s="380">
        <v>1000000</v>
      </c>
      <c r="H292" s="413"/>
      <c r="I292" s="357" t="s">
        <v>1442</v>
      </c>
      <c r="J292" s="371"/>
      <c r="K292" s="371"/>
      <c r="L292" s="371"/>
      <c r="M292" s="370"/>
      <c r="N292" s="364"/>
      <c r="O292" s="365"/>
      <c r="P292" s="366"/>
      <c r="Q292" s="360" t="s">
        <v>106</v>
      </c>
    </row>
    <row r="293" spans="1:17" s="214" customFormat="1" ht="53.25" customHeight="1">
      <c r="A293" s="352">
        <f t="shared" si="8"/>
        <v>276</v>
      </c>
      <c r="B293" s="410" t="s">
        <v>597</v>
      </c>
      <c r="C293" s="410" t="s">
        <v>611</v>
      </c>
      <c r="D293" s="410" t="s">
        <v>426</v>
      </c>
      <c r="E293" s="411">
        <v>2013</v>
      </c>
      <c r="F293" s="388">
        <v>1</v>
      </c>
      <c r="G293" s="380">
        <v>1000000</v>
      </c>
      <c r="H293" s="413"/>
      <c r="I293" s="357" t="s">
        <v>1442</v>
      </c>
      <c r="J293" s="371"/>
      <c r="K293" s="371"/>
      <c r="L293" s="371"/>
      <c r="M293" s="370"/>
      <c r="N293" s="364"/>
      <c r="O293" s="365"/>
      <c r="P293" s="366"/>
      <c r="Q293" s="360" t="s">
        <v>540</v>
      </c>
    </row>
    <row r="294" spans="1:17" s="214" customFormat="1" ht="53.25" customHeight="1">
      <c r="A294" s="352">
        <f t="shared" si="8"/>
        <v>277</v>
      </c>
      <c r="B294" s="410" t="s">
        <v>598</v>
      </c>
      <c r="C294" s="410" t="s">
        <v>611</v>
      </c>
      <c r="D294" s="410" t="s">
        <v>426</v>
      </c>
      <c r="E294" s="411">
        <v>2013</v>
      </c>
      <c r="F294" s="388">
        <v>1</v>
      </c>
      <c r="G294" s="380">
        <v>1000000</v>
      </c>
      <c r="H294" s="413"/>
      <c r="I294" s="357" t="s">
        <v>1442</v>
      </c>
      <c r="J294" s="371"/>
      <c r="K294" s="371"/>
      <c r="L294" s="371"/>
      <c r="M294" s="370"/>
      <c r="N294" s="364"/>
      <c r="O294" s="365"/>
      <c r="P294" s="366"/>
      <c r="Q294" s="360" t="s">
        <v>204</v>
      </c>
    </row>
    <row r="295" spans="1:17" s="214" customFormat="1" ht="53.25" customHeight="1">
      <c r="A295" s="352">
        <f t="shared" si="8"/>
        <v>278</v>
      </c>
      <c r="B295" s="410" t="s">
        <v>599</v>
      </c>
      <c r="C295" s="410" t="s">
        <v>611</v>
      </c>
      <c r="D295" s="410" t="s">
        <v>426</v>
      </c>
      <c r="E295" s="411">
        <v>2013</v>
      </c>
      <c r="F295" s="388">
        <v>1</v>
      </c>
      <c r="G295" s="380">
        <v>1000000</v>
      </c>
      <c r="H295" s="413"/>
      <c r="I295" s="357" t="s">
        <v>1442</v>
      </c>
      <c r="J295" s="375"/>
      <c r="K295" s="375"/>
      <c r="L295" s="375"/>
      <c r="M295" s="374"/>
      <c r="N295" s="376"/>
      <c r="O295" s="377"/>
      <c r="P295" s="378"/>
      <c r="Q295" s="360" t="s">
        <v>612</v>
      </c>
    </row>
    <row r="296" spans="1:17" s="214" customFormat="1" ht="53.25" customHeight="1">
      <c r="A296" s="352">
        <f t="shared" si="8"/>
        <v>279</v>
      </c>
      <c r="B296" s="410" t="s">
        <v>600</v>
      </c>
      <c r="C296" s="410" t="s">
        <v>611</v>
      </c>
      <c r="D296" s="410" t="s">
        <v>426</v>
      </c>
      <c r="E296" s="411">
        <v>2013</v>
      </c>
      <c r="F296" s="388">
        <v>1</v>
      </c>
      <c r="G296" s="380">
        <v>1000000</v>
      </c>
      <c r="H296" s="413"/>
      <c r="I296" s="357" t="s">
        <v>1442</v>
      </c>
      <c r="J296" s="363"/>
      <c r="K296" s="363"/>
      <c r="L296" s="363"/>
      <c r="M296" s="362"/>
      <c r="N296" s="364"/>
      <c r="O296" s="365"/>
      <c r="P296" s="366"/>
      <c r="Q296" s="360" t="s">
        <v>220</v>
      </c>
    </row>
    <row r="297" spans="1:17" s="214" customFormat="1" ht="53.25" customHeight="1">
      <c r="A297" s="352">
        <f t="shared" si="8"/>
        <v>280</v>
      </c>
      <c r="B297" s="410" t="s">
        <v>601</v>
      </c>
      <c r="C297" s="410" t="s">
        <v>611</v>
      </c>
      <c r="D297" s="410" t="s">
        <v>426</v>
      </c>
      <c r="E297" s="411">
        <v>2013</v>
      </c>
      <c r="F297" s="388">
        <v>1</v>
      </c>
      <c r="G297" s="380">
        <v>1000000</v>
      </c>
      <c r="H297" s="413"/>
      <c r="I297" s="357" t="s">
        <v>1442</v>
      </c>
      <c r="J297" s="368"/>
      <c r="K297" s="368"/>
      <c r="L297" s="368"/>
      <c r="M297" s="367"/>
      <c r="N297" s="364"/>
      <c r="O297" s="365"/>
      <c r="P297" s="366"/>
      <c r="Q297" s="360" t="s">
        <v>206</v>
      </c>
    </row>
    <row r="298" spans="1:17" s="214" customFormat="1" ht="53.25" customHeight="1">
      <c r="A298" s="352">
        <f t="shared" si="8"/>
        <v>281</v>
      </c>
      <c r="B298" s="410" t="s">
        <v>602</v>
      </c>
      <c r="C298" s="410" t="s">
        <v>611</v>
      </c>
      <c r="D298" s="410" t="s">
        <v>426</v>
      </c>
      <c r="E298" s="411">
        <v>2013</v>
      </c>
      <c r="F298" s="388">
        <v>1</v>
      </c>
      <c r="G298" s="380">
        <v>1000000</v>
      </c>
      <c r="H298" s="413"/>
      <c r="I298" s="357" t="s">
        <v>1442</v>
      </c>
      <c r="J298" s="368"/>
      <c r="K298" s="368"/>
      <c r="L298" s="368"/>
      <c r="M298" s="367"/>
      <c r="N298" s="364"/>
      <c r="O298" s="365"/>
      <c r="P298" s="366"/>
      <c r="Q298" s="360" t="s">
        <v>144</v>
      </c>
    </row>
    <row r="299" spans="1:17" s="214" customFormat="1" ht="53.25" customHeight="1">
      <c r="A299" s="352">
        <f t="shared" si="8"/>
        <v>282</v>
      </c>
      <c r="B299" s="410" t="s">
        <v>613</v>
      </c>
      <c r="C299" s="410" t="s">
        <v>157</v>
      </c>
      <c r="D299" s="410" t="s">
        <v>254</v>
      </c>
      <c r="E299" s="411">
        <v>2013</v>
      </c>
      <c r="F299" s="388">
        <v>1</v>
      </c>
      <c r="G299" s="380">
        <v>3962110</v>
      </c>
      <c r="H299" s="413"/>
      <c r="I299" s="357" t="s">
        <v>1442</v>
      </c>
      <c r="J299" s="368"/>
      <c r="K299" s="368"/>
      <c r="L299" s="368"/>
      <c r="M299" s="367"/>
      <c r="N299" s="364"/>
      <c r="O299" s="365"/>
      <c r="P299" s="366"/>
      <c r="Q299" s="360" t="s">
        <v>152</v>
      </c>
    </row>
    <row r="300" spans="1:17" s="214" customFormat="1" ht="53.25" customHeight="1">
      <c r="A300" s="352">
        <f t="shared" si="8"/>
        <v>283</v>
      </c>
      <c r="B300" s="410" t="s">
        <v>614</v>
      </c>
      <c r="C300" s="410" t="s">
        <v>157</v>
      </c>
      <c r="D300" s="410" t="s">
        <v>254</v>
      </c>
      <c r="E300" s="411">
        <v>2013</v>
      </c>
      <c r="F300" s="388">
        <v>1</v>
      </c>
      <c r="G300" s="380">
        <v>3962110</v>
      </c>
      <c r="H300" s="413"/>
      <c r="I300" s="357" t="s">
        <v>1442</v>
      </c>
      <c r="J300" s="371"/>
      <c r="K300" s="371"/>
      <c r="L300" s="371"/>
      <c r="M300" s="370"/>
      <c r="N300" s="364"/>
      <c r="O300" s="365"/>
      <c r="P300" s="366"/>
      <c r="Q300" s="360" t="s">
        <v>105</v>
      </c>
    </row>
    <row r="301" spans="1:17" s="214" customFormat="1" ht="53.25" customHeight="1">
      <c r="A301" s="352">
        <f t="shared" si="8"/>
        <v>284</v>
      </c>
      <c r="B301" s="213" t="s">
        <v>615</v>
      </c>
      <c r="C301" s="410" t="s">
        <v>157</v>
      </c>
      <c r="D301" s="410" t="s">
        <v>254</v>
      </c>
      <c r="E301" s="411">
        <v>2013</v>
      </c>
      <c r="F301" s="388">
        <v>1</v>
      </c>
      <c r="G301" s="380">
        <v>3962110</v>
      </c>
      <c r="H301" s="413"/>
      <c r="I301" s="357" t="s">
        <v>1442</v>
      </c>
      <c r="J301" s="371"/>
      <c r="K301" s="371"/>
      <c r="L301" s="371"/>
      <c r="M301" s="370"/>
      <c r="N301" s="364"/>
      <c r="O301" s="365"/>
      <c r="P301" s="366"/>
      <c r="Q301" s="360" t="s">
        <v>612</v>
      </c>
    </row>
    <row r="302" spans="1:17" s="214" customFormat="1" ht="53.25" customHeight="1">
      <c r="A302" s="352">
        <f t="shared" si="8"/>
        <v>285</v>
      </c>
      <c r="B302" s="213" t="s">
        <v>616</v>
      </c>
      <c r="C302" s="410" t="s">
        <v>157</v>
      </c>
      <c r="D302" s="410" t="s">
        <v>254</v>
      </c>
      <c r="E302" s="411">
        <v>2013</v>
      </c>
      <c r="F302" s="388">
        <v>1</v>
      </c>
      <c r="G302" s="380">
        <v>3962110</v>
      </c>
      <c r="H302" s="413"/>
      <c r="I302" s="357" t="s">
        <v>1442</v>
      </c>
      <c r="J302" s="371"/>
      <c r="K302" s="371"/>
      <c r="L302" s="371"/>
      <c r="M302" s="370"/>
      <c r="N302" s="364"/>
      <c r="O302" s="365"/>
      <c r="P302" s="366"/>
      <c r="Q302" s="360" t="s">
        <v>220</v>
      </c>
    </row>
    <row r="303" spans="1:17" s="214" customFormat="1" ht="53.25" customHeight="1">
      <c r="A303" s="352">
        <f t="shared" si="8"/>
        <v>286</v>
      </c>
      <c r="B303" s="213" t="s">
        <v>1914</v>
      </c>
      <c r="C303" s="410" t="s">
        <v>157</v>
      </c>
      <c r="D303" s="410" t="s">
        <v>254</v>
      </c>
      <c r="E303" s="411">
        <v>2013</v>
      </c>
      <c r="F303" s="388">
        <v>1</v>
      </c>
      <c r="G303" s="380">
        <v>3962110</v>
      </c>
      <c r="H303" s="413"/>
      <c r="I303" s="357" t="s">
        <v>1442</v>
      </c>
      <c r="J303" s="375"/>
      <c r="K303" s="375"/>
      <c r="L303" s="375"/>
      <c r="M303" s="374"/>
      <c r="N303" s="376"/>
      <c r="O303" s="377"/>
      <c r="P303" s="378"/>
      <c r="Q303" s="360" t="s">
        <v>121</v>
      </c>
    </row>
    <row r="304" spans="1:17" s="214" customFormat="1" ht="53.25" customHeight="1">
      <c r="A304" s="352">
        <f t="shared" si="8"/>
        <v>287</v>
      </c>
      <c r="B304" s="213" t="s">
        <v>1915</v>
      </c>
      <c r="C304" s="410" t="s">
        <v>157</v>
      </c>
      <c r="D304" s="410" t="s">
        <v>254</v>
      </c>
      <c r="E304" s="411">
        <v>2013</v>
      </c>
      <c r="F304" s="388">
        <v>1</v>
      </c>
      <c r="G304" s="380">
        <v>3962110</v>
      </c>
      <c r="H304" s="413"/>
      <c r="I304" s="357" t="s">
        <v>1442</v>
      </c>
      <c r="J304" s="363"/>
      <c r="K304" s="363"/>
      <c r="L304" s="363"/>
      <c r="M304" s="362"/>
      <c r="N304" s="364"/>
      <c r="O304" s="365"/>
      <c r="P304" s="366"/>
      <c r="Q304" s="360" t="s">
        <v>205</v>
      </c>
    </row>
    <row r="305" spans="1:17" s="214" customFormat="1" ht="53.25" customHeight="1">
      <c r="A305" s="352">
        <f t="shared" si="8"/>
        <v>288</v>
      </c>
      <c r="B305" s="410" t="s">
        <v>617</v>
      </c>
      <c r="C305" s="410" t="s">
        <v>626</v>
      </c>
      <c r="D305" s="410" t="s">
        <v>627</v>
      </c>
      <c r="E305" s="411">
        <v>2013</v>
      </c>
      <c r="F305" s="388">
        <v>1</v>
      </c>
      <c r="G305" s="380">
        <v>9850000</v>
      </c>
      <c r="H305" s="413"/>
      <c r="I305" s="357" t="s">
        <v>1442</v>
      </c>
      <c r="J305" s="368"/>
      <c r="K305" s="368"/>
      <c r="L305" s="368"/>
      <c r="M305" s="367"/>
      <c r="N305" s="364"/>
      <c r="O305" s="365"/>
      <c r="P305" s="366"/>
      <c r="Q305" s="360" t="s">
        <v>628</v>
      </c>
    </row>
    <row r="306" spans="1:17" s="214" customFormat="1" ht="53.25" customHeight="1">
      <c r="A306" s="352">
        <f t="shared" si="8"/>
        <v>289</v>
      </c>
      <c r="B306" s="410" t="s">
        <v>618</v>
      </c>
      <c r="C306" s="410" t="s">
        <v>626</v>
      </c>
      <c r="D306" s="410" t="s">
        <v>462</v>
      </c>
      <c r="E306" s="411">
        <v>2013</v>
      </c>
      <c r="F306" s="388">
        <v>1</v>
      </c>
      <c r="G306" s="380">
        <v>4000000</v>
      </c>
      <c r="H306" s="413"/>
      <c r="I306" s="357" t="s">
        <v>1442</v>
      </c>
      <c r="J306" s="368"/>
      <c r="K306" s="368"/>
      <c r="L306" s="368"/>
      <c r="M306" s="367"/>
      <c r="N306" s="364"/>
      <c r="O306" s="365"/>
      <c r="P306" s="366"/>
      <c r="Q306" s="360" t="s">
        <v>402</v>
      </c>
    </row>
    <row r="307" spans="1:17" s="214" customFormat="1" ht="53.25" customHeight="1">
      <c r="A307" s="352">
        <f t="shared" si="8"/>
        <v>290</v>
      </c>
      <c r="B307" s="410" t="s">
        <v>619</v>
      </c>
      <c r="C307" s="410" t="s">
        <v>626</v>
      </c>
      <c r="D307" s="410" t="s">
        <v>462</v>
      </c>
      <c r="E307" s="411">
        <v>2013</v>
      </c>
      <c r="F307" s="388">
        <v>1</v>
      </c>
      <c r="G307" s="380">
        <v>4000000</v>
      </c>
      <c r="H307" s="413"/>
      <c r="I307" s="357" t="s">
        <v>1442</v>
      </c>
      <c r="J307" s="368"/>
      <c r="K307" s="368"/>
      <c r="L307" s="368"/>
      <c r="M307" s="367"/>
      <c r="N307" s="364"/>
      <c r="O307" s="365"/>
      <c r="P307" s="366"/>
      <c r="Q307" s="360" t="s">
        <v>402</v>
      </c>
    </row>
    <row r="308" spans="1:17" s="214" customFormat="1" ht="53.25" customHeight="1">
      <c r="A308" s="352">
        <f t="shared" si="8"/>
        <v>291</v>
      </c>
      <c r="B308" s="410" t="s">
        <v>620</v>
      </c>
      <c r="C308" s="410" t="s">
        <v>238</v>
      </c>
      <c r="D308" s="410" t="s">
        <v>239</v>
      </c>
      <c r="E308" s="411">
        <v>2013</v>
      </c>
      <c r="F308" s="388">
        <v>1</v>
      </c>
      <c r="G308" s="380">
        <v>175179091</v>
      </c>
      <c r="H308" s="413"/>
      <c r="I308" s="357" t="s">
        <v>1442</v>
      </c>
      <c r="J308" s="371"/>
      <c r="K308" s="371"/>
      <c r="L308" s="371"/>
      <c r="M308" s="370"/>
      <c r="N308" s="364"/>
      <c r="O308" s="365"/>
      <c r="P308" s="366"/>
      <c r="Q308" s="360" t="s">
        <v>192</v>
      </c>
    </row>
    <row r="309" spans="1:17" s="214" customFormat="1" ht="53.25" customHeight="1">
      <c r="A309" s="352">
        <f t="shared" si="8"/>
        <v>292</v>
      </c>
      <c r="B309" s="410" t="s">
        <v>621</v>
      </c>
      <c r="C309" s="410" t="s">
        <v>238</v>
      </c>
      <c r="D309" s="410" t="s">
        <v>239</v>
      </c>
      <c r="E309" s="411">
        <v>2013</v>
      </c>
      <c r="F309" s="388">
        <v>1</v>
      </c>
      <c r="G309" s="380">
        <v>1501535.1</v>
      </c>
      <c r="H309" s="413"/>
      <c r="I309" s="357" t="s">
        <v>1442</v>
      </c>
      <c r="J309" s="371"/>
      <c r="K309" s="371"/>
      <c r="L309" s="371"/>
      <c r="M309" s="370"/>
      <c r="N309" s="364"/>
      <c r="O309" s="365"/>
      <c r="P309" s="366"/>
      <c r="Q309" s="360" t="s">
        <v>192</v>
      </c>
    </row>
    <row r="310" spans="1:17" s="214" customFormat="1" ht="53.25" customHeight="1">
      <c r="A310" s="352">
        <f t="shared" si="8"/>
        <v>293</v>
      </c>
      <c r="B310" s="410" t="s">
        <v>622</v>
      </c>
      <c r="C310" s="410" t="s">
        <v>238</v>
      </c>
      <c r="D310" s="410" t="s">
        <v>239</v>
      </c>
      <c r="E310" s="411">
        <v>2013</v>
      </c>
      <c r="F310" s="388">
        <v>1</v>
      </c>
      <c r="G310" s="380">
        <v>1501535.1</v>
      </c>
      <c r="H310" s="413"/>
      <c r="I310" s="357" t="s">
        <v>1442</v>
      </c>
      <c r="J310" s="371"/>
      <c r="K310" s="371"/>
      <c r="L310" s="371"/>
      <c r="M310" s="370"/>
      <c r="N310" s="364"/>
      <c r="O310" s="365"/>
      <c r="P310" s="366"/>
      <c r="Q310" s="360" t="s">
        <v>204</v>
      </c>
    </row>
    <row r="311" spans="1:17" s="214" customFormat="1" ht="53.25" customHeight="1">
      <c r="A311" s="352">
        <f t="shared" si="8"/>
        <v>294</v>
      </c>
      <c r="B311" s="410" t="s">
        <v>623</v>
      </c>
      <c r="C311" s="410" t="s">
        <v>238</v>
      </c>
      <c r="D311" s="410" t="s">
        <v>239</v>
      </c>
      <c r="E311" s="411">
        <v>2013</v>
      </c>
      <c r="F311" s="388">
        <v>1</v>
      </c>
      <c r="G311" s="380">
        <v>1501535.1</v>
      </c>
      <c r="H311" s="413"/>
      <c r="I311" s="357" t="s">
        <v>1442</v>
      </c>
      <c r="J311" s="375"/>
      <c r="K311" s="375"/>
      <c r="L311" s="375"/>
      <c r="M311" s="374"/>
      <c r="N311" s="376"/>
      <c r="O311" s="377"/>
      <c r="P311" s="378"/>
      <c r="Q311" s="360" t="s">
        <v>423</v>
      </c>
    </row>
    <row r="312" spans="1:17" s="214" customFormat="1" ht="53.25" customHeight="1">
      <c r="A312" s="352">
        <f t="shared" si="8"/>
        <v>295</v>
      </c>
      <c r="B312" s="410" t="s">
        <v>624</v>
      </c>
      <c r="C312" s="410" t="s">
        <v>238</v>
      </c>
      <c r="D312" s="410" t="s">
        <v>239</v>
      </c>
      <c r="E312" s="411">
        <v>2013</v>
      </c>
      <c r="F312" s="388">
        <v>1</v>
      </c>
      <c r="G312" s="380">
        <v>1501535.1</v>
      </c>
      <c r="H312" s="413"/>
      <c r="I312" s="357" t="s">
        <v>1442</v>
      </c>
      <c r="J312" s="363"/>
      <c r="K312" s="363"/>
      <c r="L312" s="363"/>
      <c r="M312" s="362"/>
      <c r="N312" s="364"/>
      <c r="O312" s="365"/>
      <c r="P312" s="366"/>
      <c r="Q312" s="360" t="s">
        <v>143</v>
      </c>
    </row>
    <row r="313" spans="1:17" s="214" customFormat="1" ht="53.25" customHeight="1">
      <c r="A313" s="352">
        <f t="shared" si="8"/>
        <v>296</v>
      </c>
      <c r="B313" s="410" t="s">
        <v>625</v>
      </c>
      <c r="C313" s="410" t="s">
        <v>238</v>
      </c>
      <c r="D313" s="410" t="s">
        <v>239</v>
      </c>
      <c r="E313" s="411">
        <v>2013</v>
      </c>
      <c r="F313" s="388">
        <v>1</v>
      </c>
      <c r="G313" s="380">
        <v>1501535.1</v>
      </c>
      <c r="H313" s="413"/>
      <c r="I313" s="357" t="s">
        <v>1442</v>
      </c>
      <c r="J313" s="368"/>
      <c r="K313" s="368"/>
      <c r="L313" s="368"/>
      <c r="M313" s="367"/>
      <c r="N313" s="364"/>
      <c r="O313" s="365"/>
      <c r="P313" s="366"/>
      <c r="Q313" s="360" t="s">
        <v>143</v>
      </c>
    </row>
    <row r="314" spans="1:17" s="214" customFormat="1" ht="53.25" customHeight="1">
      <c r="A314" s="352">
        <f t="shared" si="8"/>
        <v>297</v>
      </c>
      <c r="B314" s="410" t="s">
        <v>629</v>
      </c>
      <c r="C314" s="410" t="s">
        <v>645</v>
      </c>
      <c r="D314" s="410" t="s">
        <v>646</v>
      </c>
      <c r="E314" s="411">
        <v>2013</v>
      </c>
      <c r="F314" s="388">
        <v>1</v>
      </c>
      <c r="G314" s="380">
        <v>29339700</v>
      </c>
      <c r="H314" s="413"/>
      <c r="I314" s="357" t="s">
        <v>1442</v>
      </c>
      <c r="J314" s="368"/>
      <c r="K314" s="368"/>
      <c r="L314" s="368"/>
      <c r="M314" s="367"/>
      <c r="N314" s="364"/>
      <c r="O314" s="365"/>
      <c r="P314" s="366"/>
      <c r="Q314" s="360" t="s">
        <v>413</v>
      </c>
    </row>
    <row r="315" spans="1:17" s="214" customFormat="1" ht="53.25" customHeight="1">
      <c r="A315" s="352">
        <f t="shared" si="8"/>
        <v>298</v>
      </c>
      <c r="B315" s="410" t="s">
        <v>630</v>
      </c>
      <c r="C315" s="410" t="s">
        <v>647</v>
      </c>
      <c r="D315" s="410" t="s">
        <v>648</v>
      </c>
      <c r="E315" s="411">
        <v>2013</v>
      </c>
      <c r="F315" s="388">
        <v>1</v>
      </c>
      <c r="G315" s="380">
        <v>34600000</v>
      </c>
      <c r="H315" s="413"/>
      <c r="I315" s="357" t="s">
        <v>1442</v>
      </c>
      <c r="J315" s="368"/>
      <c r="K315" s="368"/>
      <c r="L315" s="368"/>
      <c r="M315" s="367"/>
      <c r="N315" s="364"/>
      <c r="O315" s="365"/>
      <c r="P315" s="366"/>
      <c r="Q315" s="360" t="s">
        <v>226</v>
      </c>
    </row>
    <row r="316" spans="1:17" s="214" customFormat="1" ht="53.25" customHeight="1">
      <c r="A316" s="352">
        <f t="shared" si="8"/>
        <v>299</v>
      </c>
      <c r="B316" s="410" t="s">
        <v>631</v>
      </c>
      <c r="C316" s="410" t="s">
        <v>649</v>
      </c>
      <c r="D316" s="410" t="s">
        <v>650</v>
      </c>
      <c r="E316" s="411">
        <v>2013</v>
      </c>
      <c r="F316" s="388">
        <v>1</v>
      </c>
      <c r="G316" s="380">
        <v>6000000</v>
      </c>
      <c r="H316" s="413"/>
      <c r="I316" s="357" t="s">
        <v>1442</v>
      </c>
      <c r="J316" s="371"/>
      <c r="K316" s="371"/>
      <c r="L316" s="371"/>
      <c r="M316" s="370"/>
      <c r="N316" s="364"/>
      <c r="O316" s="365"/>
      <c r="P316" s="366"/>
      <c r="Q316" s="360" t="s">
        <v>658</v>
      </c>
    </row>
    <row r="317" spans="1:17" s="214" customFormat="1" ht="53.25" customHeight="1">
      <c r="A317" s="352">
        <f t="shared" si="8"/>
        <v>300</v>
      </c>
      <c r="B317" s="410" t="s">
        <v>632</v>
      </c>
      <c r="C317" s="410" t="s">
        <v>649</v>
      </c>
      <c r="D317" s="410" t="s">
        <v>650</v>
      </c>
      <c r="E317" s="411">
        <v>2013</v>
      </c>
      <c r="F317" s="388">
        <v>1</v>
      </c>
      <c r="G317" s="380">
        <v>6000000</v>
      </c>
      <c r="H317" s="413"/>
      <c r="I317" s="357" t="s">
        <v>1442</v>
      </c>
      <c r="J317" s="371"/>
      <c r="K317" s="371"/>
      <c r="L317" s="371"/>
      <c r="M317" s="370"/>
      <c r="N317" s="364"/>
      <c r="O317" s="365"/>
      <c r="P317" s="366"/>
      <c r="Q317" s="360" t="s">
        <v>659</v>
      </c>
    </row>
    <row r="318" spans="1:17" s="214" customFormat="1" ht="53.25" customHeight="1">
      <c r="A318" s="352">
        <f t="shared" si="8"/>
        <v>301</v>
      </c>
      <c r="B318" s="410" t="s">
        <v>633</v>
      </c>
      <c r="C318" s="410" t="s">
        <v>649</v>
      </c>
      <c r="D318" s="410" t="s">
        <v>650</v>
      </c>
      <c r="E318" s="411">
        <v>2013</v>
      </c>
      <c r="F318" s="388">
        <v>1</v>
      </c>
      <c r="G318" s="380">
        <v>6000000</v>
      </c>
      <c r="H318" s="413"/>
      <c r="I318" s="357" t="s">
        <v>1442</v>
      </c>
      <c r="J318" s="371"/>
      <c r="K318" s="371"/>
      <c r="L318" s="371"/>
      <c r="M318" s="370"/>
      <c r="N318" s="364"/>
      <c r="O318" s="365"/>
      <c r="P318" s="366"/>
      <c r="Q318" s="360" t="s">
        <v>658</v>
      </c>
    </row>
    <row r="319" spans="1:17" s="214" customFormat="1" ht="53.25" customHeight="1">
      <c r="A319" s="352">
        <f t="shared" si="8"/>
        <v>302</v>
      </c>
      <c r="B319" s="410" t="s">
        <v>634</v>
      </c>
      <c r="C319" s="410" t="s">
        <v>651</v>
      </c>
      <c r="D319" s="410" t="s">
        <v>89</v>
      </c>
      <c r="E319" s="411">
        <v>2013</v>
      </c>
      <c r="F319" s="388">
        <v>1</v>
      </c>
      <c r="G319" s="380">
        <v>4800000</v>
      </c>
      <c r="H319" s="413"/>
      <c r="I319" s="357" t="s">
        <v>1442</v>
      </c>
      <c r="J319" s="375"/>
      <c r="K319" s="375"/>
      <c r="L319" s="375"/>
      <c r="M319" s="374"/>
      <c r="N319" s="376"/>
      <c r="O319" s="377"/>
      <c r="P319" s="378"/>
      <c r="Q319" s="360" t="s">
        <v>660</v>
      </c>
    </row>
    <row r="320" spans="1:17" s="214" customFormat="1" ht="53.25" customHeight="1">
      <c r="A320" s="352">
        <f t="shared" si="8"/>
        <v>303</v>
      </c>
      <c r="B320" s="410" t="s">
        <v>635</v>
      </c>
      <c r="C320" s="410" t="s">
        <v>652</v>
      </c>
      <c r="D320" s="410" t="s">
        <v>653</v>
      </c>
      <c r="E320" s="411">
        <v>2013</v>
      </c>
      <c r="F320" s="388">
        <v>1</v>
      </c>
      <c r="G320" s="380">
        <v>2920986</v>
      </c>
      <c r="H320" s="413"/>
      <c r="I320" s="357" t="s">
        <v>1442</v>
      </c>
      <c r="J320" s="363"/>
      <c r="K320" s="363"/>
      <c r="L320" s="363"/>
      <c r="M320" s="362"/>
      <c r="N320" s="364"/>
      <c r="O320" s="365"/>
      <c r="P320" s="366"/>
      <c r="Q320" s="360" t="s">
        <v>192</v>
      </c>
    </row>
    <row r="321" spans="1:17" s="214" customFormat="1" ht="53.25" customHeight="1">
      <c r="A321" s="352">
        <f t="shared" si="8"/>
        <v>304</v>
      </c>
      <c r="B321" s="410" t="s">
        <v>636</v>
      </c>
      <c r="C321" s="410" t="s">
        <v>652</v>
      </c>
      <c r="D321" s="410" t="s">
        <v>654</v>
      </c>
      <c r="E321" s="411">
        <v>2013</v>
      </c>
      <c r="F321" s="388">
        <v>1</v>
      </c>
      <c r="G321" s="380">
        <v>49050145.5</v>
      </c>
      <c r="H321" s="413"/>
      <c r="I321" s="357" t="s">
        <v>1442</v>
      </c>
      <c r="J321" s="368"/>
      <c r="K321" s="368"/>
      <c r="L321" s="368"/>
      <c r="M321" s="367"/>
      <c r="N321" s="364"/>
      <c r="O321" s="365"/>
      <c r="P321" s="366"/>
      <c r="Q321" s="360" t="s">
        <v>152</v>
      </c>
    </row>
    <row r="322" spans="1:17" s="214" customFormat="1" ht="53.25" customHeight="1">
      <c r="A322" s="352">
        <f t="shared" si="8"/>
        <v>305</v>
      </c>
      <c r="B322" s="410" t="s">
        <v>637</v>
      </c>
      <c r="C322" s="410" t="s">
        <v>652</v>
      </c>
      <c r="D322" s="410" t="s">
        <v>654</v>
      </c>
      <c r="E322" s="411">
        <v>2013</v>
      </c>
      <c r="F322" s="388">
        <v>1</v>
      </c>
      <c r="G322" s="380">
        <v>49050145.5</v>
      </c>
      <c r="H322" s="413"/>
      <c r="I322" s="357" t="s">
        <v>1442</v>
      </c>
      <c r="J322" s="368"/>
      <c r="K322" s="368"/>
      <c r="L322" s="368"/>
      <c r="M322" s="367"/>
      <c r="N322" s="364"/>
      <c r="O322" s="365"/>
      <c r="P322" s="366"/>
      <c r="Q322" s="360" t="s">
        <v>105</v>
      </c>
    </row>
    <row r="323" spans="1:17" s="214" customFormat="1" ht="53.25" customHeight="1">
      <c r="A323" s="352">
        <f t="shared" si="8"/>
        <v>306</v>
      </c>
      <c r="B323" s="410" t="s">
        <v>638</v>
      </c>
      <c r="C323" s="410" t="s">
        <v>655</v>
      </c>
      <c r="D323" s="410" t="s">
        <v>656</v>
      </c>
      <c r="E323" s="411">
        <v>2013</v>
      </c>
      <c r="F323" s="388">
        <v>1</v>
      </c>
      <c r="G323" s="380">
        <v>6000000</v>
      </c>
      <c r="H323" s="413"/>
      <c r="I323" s="357" t="s">
        <v>1442</v>
      </c>
      <c r="J323" s="368"/>
      <c r="K323" s="368"/>
      <c r="L323" s="368"/>
      <c r="M323" s="367"/>
      <c r="N323" s="364"/>
      <c r="O323" s="365"/>
      <c r="P323" s="366"/>
      <c r="Q323" s="360" t="s">
        <v>661</v>
      </c>
    </row>
    <row r="324" spans="1:17" s="214" customFormat="1" ht="53.25" customHeight="1">
      <c r="A324" s="352">
        <f t="shared" si="8"/>
        <v>307</v>
      </c>
      <c r="B324" s="410" t="s">
        <v>639</v>
      </c>
      <c r="C324" s="410" t="s">
        <v>655</v>
      </c>
      <c r="D324" s="410" t="s">
        <v>656</v>
      </c>
      <c r="E324" s="411">
        <v>2013</v>
      </c>
      <c r="F324" s="388">
        <v>1</v>
      </c>
      <c r="G324" s="380">
        <v>6000000</v>
      </c>
      <c r="H324" s="413"/>
      <c r="I324" s="357" t="s">
        <v>1442</v>
      </c>
      <c r="J324" s="371"/>
      <c r="K324" s="371"/>
      <c r="L324" s="371"/>
      <c r="M324" s="370"/>
      <c r="N324" s="364"/>
      <c r="O324" s="365"/>
      <c r="P324" s="366"/>
      <c r="Q324" s="360" t="s">
        <v>467</v>
      </c>
    </row>
    <row r="325" spans="1:17" s="214" customFormat="1" ht="53.25" customHeight="1">
      <c r="A325" s="352">
        <f t="shared" si="8"/>
        <v>308</v>
      </c>
      <c r="B325" s="410" t="s">
        <v>640</v>
      </c>
      <c r="C325" s="410" t="s">
        <v>655</v>
      </c>
      <c r="D325" s="410" t="s">
        <v>656</v>
      </c>
      <c r="E325" s="411">
        <v>2013</v>
      </c>
      <c r="F325" s="388">
        <v>1</v>
      </c>
      <c r="G325" s="380">
        <v>6000000</v>
      </c>
      <c r="H325" s="413"/>
      <c r="I325" s="357" t="s">
        <v>1442</v>
      </c>
      <c r="J325" s="371"/>
      <c r="K325" s="371"/>
      <c r="L325" s="371"/>
      <c r="M325" s="370"/>
      <c r="N325" s="364"/>
      <c r="O325" s="365"/>
      <c r="P325" s="366"/>
      <c r="Q325" s="360" t="s">
        <v>662</v>
      </c>
    </row>
    <row r="326" spans="1:17" s="214" customFormat="1" ht="53.25" customHeight="1">
      <c r="A326" s="352">
        <f t="shared" si="8"/>
        <v>309</v>
      </c>
      <c r="B326" s="410" t="s">
        <v>641</v>
      </c>
      <c r="C326" s="410" t="s">
        <v>655</v>
      </c>
      <c r="D326" s="410" t="s">
        <v>656</v>
      </c>
      <c r="E326" s="411">
        <v>2013</v>
      </c>
      <c r="F326" s="388">
        <v>1</v>
      </c>
      <c r="G326" s="380">
        <v>6000000</v>
      </c>
      <c r="H326" s="413"/>
      <c r="I326" s="357" t="s">
        <v>1442</v>
      </c>
      <c r="J326" s="371"/>
      <c r="K326" s="371"/>
      <c r="L326" s="371"/>
      <c r="M326" s="370"/>
      <c r="N326" s="364"/>
      <c r="O326" s="365"/>
      <c r="P326" s="366"/>
      <c r="Q326" s="360" t="s">
        <v>468</v>
      </c>
    </row>
    <row r="327" spans="1:17" s="214" customFormat="1" ht="53.25" customHeight="1">
      <c r="A327" s="352">
        <f t="shared" si="8"/>
        <v>310</v>
      </c>
      <c r="B327" s="410" t="s">
        <v>642</v>
      </c>
      <c r="C327" s="410" t="s">
        <v>655</v>
      </c>
      <c r="D327" s="410" t="s">
        <v>656</v>
      </c>
      <c r="E327" s="411">
        <v>2013</v>
      </c>
      <c r="F327" s="388">
        <v>1</v>
      </c>
      <c r="G327" s="380">
        <v>6000000</v>
      </c>
      <c r="H327" s="413"/>
      <c r="I327" s="357" t="s">
        <v>1442</v>
      </c>
      <c r="J327" s="375"/>
      <c r="K327" s="375"/>
      <c r="L327" s="375"/>
      <c r="M327" s="374"/>
      <c r="N327" s="376"/>
      <c r="O327" s="377"/>
      <c r="P327" s="378"/>
      <c r="Q327" s="360" t="s">
        <v>226</v>
      </c>
    </row>
    <row r="328" spans="1:17" s="214" customFormat="1" ht="53.25" customHeight="1">
      <c r="A328" s="352">
        <f t="shared" si="8"/>
        <v>311</v>
      </c>
      <c r="B328" s="410" t="s">
        <v>643</v>
      </c>
      <c r="C328" s="410" t="s">
        <v>344</v>
      </c>
      <c r="D328" s="410" t="s">
        <v>657</v>
      </c>
      <c r="E328" s="411">
        <v>2014</v>
      </c>
      <c r="F328" s="388">
        <v>1</v>
      </c>
      <c r="G328" s="380">
        <v>185512500</v>
      </c>
      <c r="H328" s="413"/>
      <c r="I328" s="357" t="s">
        <v>1442</v>
      </c>
      <c r="J328" s="363"/>
      <c r="K328" s="363"/>
      <c r="L328" s="363"/>
      <c r="M328" s="362"/>
      <c r="N328" s="364"/>
      <c r="O328" s="365"/>
      <c r="P328" s="366"/>
      <c r="Q328" s="360" t="s">
        <v>663</v>
      </c>
    </row>
    <row r="329" spans="1:17" s="214" customFormat="1" ht="53.25" customHeight="1">
      <c r="A329" s="352">
        <f t="shared" si="8"/>
        <v>312</v>
      </c>
      <c r="B329" s="410" t="s">
        <v>644</v>
      </c>
      <c r="C329" s="410" t="s">
        <v>344</v>
      </c>
      <c r="D329" s="410" t="s">
        <v>171</v>
      </c>
      <c r="E329" s="411">
        <v>2014</v>
      </c>
      <c r="F329" s="388">
        <v>1</v>
      </c>
      <c r="G329" s="380">
        <v>185512500</v>
      </c>
      <c r="H329" s="413"/>
      <c r="I329" s="357" t="s">
        <v>1442</v>
      </c>
      <c r="J329" s="368"/>
      <c r="K329" s="368"/>
      <c r="L329" s="368"/>
      <c r="M329" s="367"/>
      <c r="N329" s="364"/>
      <c r="O329" s="365"/>
      <c r="P329" s="366"/>
      <c r="Q329" s="360" t="s">
        <v>664</v>
      </c>
    </row>
    <row r="330" spans="1:17" s="214" customFormat="1" ht="53.25" customHeight="1">
      <c r="A330" s="352">
        <f t="shared" si="8"/>
        <v>313</v>
      </c>
      <c r="B330" s="410" t="s">
        <v>666</v>
      </c>
      <c r="C330" s="410" t="s">
        <v>76</v>
      </c>
      <c r="D330" s="410" t="s">
        <v>526</v>
      </c>
      <c r="E330" s="411">
        <v>2014</v>
      </c>
      <c r="F330" s="388">
        <v>1</v>
      </c>
      <c r="G330" s="380">
        <v>17517000</v>
      </c>
      <c r="H330" s="413"/>
      <c r="I330" s="357" t="s">
        <v>1442</v>
      </c>
      <c r="J330" s="368"/>
      <c r="K330" s="368"/>
      <c r="L330" s="368"/>
      <c r="M330" s="367"/>
      <c r="N330" s="364"/>
      <c r="O330" s="365"/>
      <c r="P330" s="366"/>
      <c r="Q330" s="360" t="s">
        <v>681</v>
      </c>
    </row>
    <row r="331" spans="1:17" s="214" customFormat="1" ht="53.25" customHeight="1">
      <c r="A331" s="352">
        <f t="shared" si="8"/>
        <v>314</v>
      </c>
      <c r="B331" s="410" t="s">
        <v>667</v>
      </c>
      <c r="C331" s="410" t="s">
        <v>76</v>
      </c>
      <c r="D331" s="410" t="s">
        <v>526</v>
      </c>
      <c r="E331" s="411">
        <v>2014</v>
      </c>
      <c r="F331" s="388">
        <v>1</v>
      </c>
      <c r="G331" s="380">
        <v>17517000</v>
      </c>
      <c r="H331" s="413"/>
      <c r="I331" s="357" t="s">
        <v>1442</v>
      </c>
      <c r="J331" s="368"/>
      <c r="K331" s="368"/>
      <c r="L331" s="368"/>
      <c r="M331" s="367"/>
      <c r="N331" s="364"/>
      <c r="O331" s="365"/>
      <c r="P331" s="366"/>
      <c r="Q331" s="360" t="s">
        <v>682</v>
      </c>
    </row>
    <row r="332" spans="1:17" s="214" customFormat="1" ht="53.25" customHeight="1">
      <c r="A332" s="352">
        <f t="shared" si="8"/>
        <v>315</v>
      </c>
      <c r="B332" s="410" t="s">
        <v>668</v>
      </c>
      <c r="C332" s="410" t="s">
        <v>76</v>
      </c>
      <c r="D332" s="410" t="s">
        <v>526</v>
      </c>
      <c r="E332" s="411">
        <v>2014</v>
      </c>
      <c r="F332" s="388">
        <v>1</v>
      </c>
      <c r="G332" s="380">
        <v>17517000</v>
      </c>
      <c r="H332" s="413"/>
      <c r="I332" s="357" t="s">
        <v>1442</v>
      </c>
      <c r="J332" s="371"/>
      <c r="K332" s="371"/>
      <c r="L332" s="371"/>
      <c r="M332" s="370"/>
      <c r="N332" s="364"/>
      <c r="O332" s="365"/>
      <c r="P332" s="366"/>
      <c r="Q332" s="360" t="s">
        <v>683</v>
      </c>
    </row>
    <row r="333" spans="1:17" s="214" customFormat="1" ht="53.25" customHeight="1">
      <c r="A333" s="352">
        <f t="shared" si="8"/>
        <v>316</v>
      </c>
      <c r="B333" s="410" t="s">
        <v>669</v>
      </c>
      <c r="C333" s="410" t="s">
        <v>76</v>
      </c>
      <c r="D333" s="410" t="s">
        <v>526</v>
      </c>
      <c r="E333" s="411">
        <v>2014</v>
      </c>
      <c r="F333" s="388">
        <v>1</v>
      </c>
      <c r="G333" s="380">
        <v>17517000</v>
      </c>
      <c r="H333" s="413"/>
      <c r="I333" s="357" t="s">
        <v>1442</v>
      </c>
      <c r="J333" s="371"/>
      <c r="K333" s="371"/>
      <c r="L333" s="371"/>
      <c r="M333" s="370"/>
      <c r="N333" s="364"/>
      <c r="O333" s="365"/>
      <c r="P333" s="366"/>
      <c r="Q333" s="360" t="s">
        <v>684</v>
      </c>
    </row>
    <row r="334" spans="1:17" s="214" customFormat="1" ht="53.25" customHeight="1">
      <c r="A334" s="352">
        <f t="shared" si="8"/>
        <v>317</v>
      </c>
      <c r="B334" s="410" t="s">
        <v>670</v>
      </c>
      <c r="C334" s="410" t="s">
        <v>76</v>
      </c>
      <c r="D334" s="410" t="s">
        <v>526</v>
      </c>
      <c r="E334" s="411">
        <v>2014</v>
      </c>
      <c r="F334" s="388">
        <v>1</v>
      </c>
      <c r="G334" s="380">
        <v>16487000</v>
      </c>
      <c r="H334" s="413"/>
      <c r="I334" s="357" t="s">
        <v>1442</v>
      </c>
      <c r="J334" s="371"/>
      <c r="K334" s="371"/>
      <c r="L334" s="371"/>
      <c r="M334" s="370"/>
      <c r="N334" s="364"/>
      <c r="O334" s="365"/>
      <c r="P334" s="366"/>
      <c r="Q334" s="360" t="s">
        <v>685</v>
      </c>
    </row>
    <row r="335" spans="1:17" s="214" customFormat="1" ht="53.25" customHeight="1">
      <c r="A335" s="352">
        <f t="shared" si="8"/>
        <v>318</v>
      </c>
      <c r="B335" s="410" t="s">
        <v>671</v>
      </c>
      <c r="C335" s="410" t="s">
        <v>76</v>
      </c>
      <c r="D335" s="410" t="s">
        <v>526</v>
      </c>
      <c r="E335" s="411">
        <v>2014</v>
      </c>
      <c r="F335" s="388">
        <v>1</v>
      </c>
      <c r="G335" s="380">
        <v>16487000</v>
      </c>
      <c r="H335" s="413"/>
      <c r="I335" s="357" t="s">
        <v>1442</v>
      </c>
      <c r="J335" s="375"/>
      <c r="K335" s="375"/>
      <c r="L335" s="375"/>
      <c r="M335" s="374"/>
      <c r="N335" s="376"/>
      <c r="O335" s="377"/>
      <c r="P335" s="378"/>
      <c r="Q335" s="360" t="s">
        <v>686</v>
      </c>
    </row>
    <row r="336" spans="1:17" s="214" customFormat="1" ht="53.25" customHeight="1">
      <c r="A336" s="352">
        <f t="shared" si="8"/>
        <v>319</v>
      </c>
      <c r="B336" s="410" t="s">
        <v>672</v>
      </c>
      <c r="C336" s="410" t="s">
        <v>76</v>
      </c>
      <c r="D336" s="410" t="s">
        <v>526</v>
      </c>
      <c r="E336" s="411">
        <v>2014</v>
      </c>
      <c r="F336" s="388">
        <v>1</v>
      </c>
      <c r="G336" s="380">
        <v>16487000</v>
      </c>
      <c r="H336" s="413"/>
      <c r="I336" s="357" t="s">
        <v>1442</v>
      </c>
      <c r="J336" s="363"/>
      <c r="K336" s="363"/>
      <c r="L336" s="363"/>
      <c r="M336" s="362"/>
      <c r="N336" s="364"/>
      <c r="O336" s="365"/>
      <c r="P336" s="366"/>
      <c r="Q336" s="360" t="s">
        <v>687</v>
      </c>
    </row>
    <row r="337" spans="1:17" s="214" customFormat="1" ht="53.25" customHeight="1">
      <c r="A337" s="352">
        <f t="shared" si="8"/>
        <v>320</v>
      </c>
      <c r="B337" s="410" t="s">
        <v>673</v>
      </c>
      <c r="C337" s="410" t="s">
        <v>76</v>
      </c>
      <c r="D337" s="410" t="s">
        <v>526</v>
      </c>
      <c r="E337" s="411">
        <v>2014</v>
      </c>
      <c r="F337" s="388">
        <v>1</v>
      </c>
      <c r="G337" s="380">
        <v>16487000</v>
      </c>
      <c r="H337" s="413"/>
      <c r="I337" s="357" t="s">
        <v>1442</v>
      </c>
      <c r="J337" s="368"/>
      <c r="K337" s="368"/>
      <c r="L337" s="368"/>
      <c r="M337" s="367"/>
      <c r="N337" s="364"/>
      <c r="O337" s="365"/>
      <c r="P337" s="366"/>
      <c r="Q337" s="360" t="s">
        <v>688</v>
      </c>
    </row>
    <row r="338" spans="1:17" s="214" customFormat="1" ht="53.25" customHeight="1">
      <c r="A338" s="352">
        <f t="shared" si="8"/>
        <v>321</v>
      </c>
      <c r="B338" s="410" t="s">
        <v>674</v>
      </c>
      <c r="C338" s="410" t="s">
        <v>307</v>
      </c>
      <c r="D338" s="410" t="s">
        <v>289</v>
      </c>
      <c r="E338" s="411">
        <v>2014</v>
      </c>
      <c r="F338" s="388">
        <v>1</v>
      </c>
      <c r="G338" s="380">
        <v>30226475</v>
      </c>
      <c r="H338" s="413"/>
      <c r="I338" s="357" t="s">
        <v>1442</v>
      </c>
      <c r="J338" s="368"/>
      <c r="K338" s="368"/>
      <c r="L338" s="368"/>
      <c r="M338" s="367"/>
      <c r="N338" s="364"/>
      <c r="O338" s="365"/>
      <c r="P338" s="366"/>
      <c r="Q338" s="360" t="s">
        <v>689</v>
      </c>
    </row>
    <row r="339" spans="1:17" s="214" customFormat="1" ht="53.25" customHeight="1">
      <c r="A339" s="352">
        <f t="shared" si="8"/>
        <v>322</v>
      </c>
      <c r="B339" s="410" t="s">
        <v>675</v>
      </c>
      <c r="C339" s="410" t="s">
        <v>307</v>
      </c>
      <c r="D339" s="410" t="s">
        <v>289</v>
      </c>
      <c r="E339" s="411">
        <v>2014</v>
      </c>
      <c r="F339" s="388">
        <v>1</v>
      </c>
      <c r="G339" s="380">
        <v>30226275</v>
      </c>
      <c r="H339" s="413"/>
      <c r="I339" s="357" t="s">
        <v>1442</v>
      </c>
      <c r="J339" s="368"/>
      <c r="K339" s="368"/>
      <c r="L339" s="368"/>
      <c r="M339" s="367"/>
      <c r="N339" s="364"/>
      <c r="O339" s="365"/>
      <c r="P339" s="366"/>
      <c r="Q339" s="360" t="s">
        <v>690</v>
      </c>
    </row>
    <row r="340" spans="1:17" s="214" customFormat="1" ht="53.25" customHeight="1">
      <c r="A340" s="352">
        <f t="shared" ref="A340:A403" si="9">A339+1</f>
        <v>323</v>
      </c>
      <c r="B340" s="410" t="s">
        <v>676</v>
      </c>
      <c r="C340" s="410" t="s">
        <v>400</v>
      </c>
      <c r="D340" s="410" t="s">
        <v>243</v>
      </c>
      <c r="E340" s="411">
        <v>2014</v>
      </c>
      <c r="F340" s="388">
        <v>1</v>
      </c>
      <c r="G340" s="380">
        <v>4929000</v>
      </c>
      <c r="H340" s="413"/>
      <c r="I340" s="357" t="s">
        <v>1442</v>
      </c>
      <c r="J340" s="371"/>
      <c r="K340" s="371"/>
      <c r="L340" s="371"/>
      <c r="M340" s="370"/>
      <c r="N340" s="364"/>
      <c r="O340" s="365"/>
      <c r="P340" s="366"/>
      <c r="Q340" s="360" t="s">
        <v>483</v>
      </c>
    </row>
    <row r="341" spans="1:17" s="214" customFormat="1" ht="53.25" customHeight="1">
      <c r="A341" s="352">
        <f t="shared" si="9"/>
        <v>324</v>
      </c>
      <c r="B341" s="410" t="s">
        <v>677</v>
      </c>
      <c r="C341" s="410" t="s">
        <v>400</v>
      </c>
      <c r="D341" s="410" t="s">
        <v>243</v>
      </c>
      <c r="E341" s="411">
        <v>2014</v>
      </c>
      <c r="F341" s="388">
        <v>1</v>
      </c>
      <c r="G341" s="380">
        <v>4929000</v>
      </c>
      <c r="H341" s="413"/>
      <c r="I341" s="357" t="s">
        <v>1442</v>
      </c>
      <c r="J341" s="371"/>
      <c r="K341" s="371"/>
      <c r="L341" s="371"/>
      <c r="M341" s="370"/>
      <c r="N341" s="364"/>
      <c r="O341" s="365"/>
      <c r="P341" s="366"/>
      <c r="Q341" s="360" t="s">
        <v>192</v>
      </c>
    </row>
    <row r="342" spans="1:17" s="214" customFormat="1" ht="53.25" customHeight="1">
      <c r="A342" s="352">
        <f t="shared" si="9"/>
        <v>325</v>
      </c>
      <c r="B342" s="410" t="s">
        <v>678</v>
      </c>
      <c r="C342" s="410" t="s">
        <v>400</v>
      </c>
      <c r="D342" s="410" t="s">
        <v>243</v>
      </c>
      <c r="E342" s="411">
        <v>2014</v>
      </c>
      <c r="F342" s="388">
        <v>1</v>
      </c>
      <c r="G342" s="380">
        <v>4929000</v>
      </c>
      <c r="H342" s="413"/>
      <c r="I342" s="357" t="s">
        <v>1442</v>
      </c>
      <c r="J342" s="371"/>
      <c r="K342" s="371"/>
      <c r="L342" s="371"/>
      <c r="M342" s="370"/>
      <c r="N342" s="364"/>
      <c r="O342" s="365"/>
      <c r="P342" s="366"/>
      <c r="Q342" s="360" t="s">
        <v>105</v>
      </c>
    </row>
    <row r="343" spans="1:17" s="214" customFormat="1" ht="53.25" customHeight="1">
      <c r="A343" s="352">
        <f t="shared" si="9"/>
        <v>326</v>
      </c>
      <c r="B343" s="410" t="s">
        <v>679</v>
      </c>
      <c r="C343" s="410" t="s">
        <v>400</v>
      </c>
      <c r="D343" s="410" t="s">
        <v>243</v>
      </c>
      <c r="E343" s="411">
        <v>2014</v>
      </c>
      <c r="F343" s="388">
        <v>1</v>
      </c>
      <c r="G343" s="380">
        <v>4929000</v>
      </c>
      <c r="H343" s="413"/>
      <c r="I343" s="357" t="s">
        <v>1442</v>
      </c>
      <c r="J343" s="375"/>
      <c r="K343" s="375"/>
      <c r="L343" s="375"/>
      <c r="M343" s="374"/>
      <c r="N343" s="376"/>
      <c r="O343" s="377"/>
      <c r="P343" s="378"/>
      <c r="Q343" s="360" t="s">
        <v>105</v>
      </c>
    </row>
    <row r="344" spans="1:17" s="214" customFormat="1" ht="53.25" customHeight="1">
      <c r="A344" s="352">
        <f t="shared" si="9"/>
        <v>327</v>
      </c>
      <c r="B344" s="410" t="s">
        <v>680</v>
      </c>
      <c r="C344" s="410" t="s">
        <v>400</v>
      </c>
      <c r="D344" s="410" t="s">
        <v>243</v>
      </c>
      <c r="E344" s="411">
        <v>2014</v>
      </c>
      <c r="F344" s="388">
        <v>1</v>
      </c>
      <c r="G344" s="380">
        <v>4929000</v>
      </c>
      <c r="H344" s="413"/>
      <c r="I344" s="357" t="s">
        <v>1442</v>
      </c>
      <c r="J344" s="363"/>
      <c r="K344" s="363"/>
      <c r="L344" s="363"/>
      <c r="M344" s="362"/>
      <c r="N344" s="364"/>
      <c r="O344" s="365"/>
      <c r="P344" s="366"/>
      <c r="Q344" s="360" t="s">
        <v>105</v>
      </c>
    </row>
    <row r="345" spans="1:17" s="214" customFormat="1" ht="53.25" customHeight="1">
      <c r="A345" s="352">
        <f t="shared" si="9"/>
        <v>328</v>
      </c>
      <c r="B345" s="213" t="s">
        <v>1919</v>
      </c>
      <c r="C345" s="410" t="s">
        <v>400</v>
      </c>
      <c r="D345" s="410" t="s">
        <v>243</v>
      </c>
      <c r="E345" s="411">
        <v>2014</v>
      </c>
      <c r="F345" s="388">
        <v>1</v>
      </c>
      <c r="G345" s="380">
        <v>4929000</v>
      </c>
      <c r="H345" s="413"/>
      <c r="I345" s="357" t="s">
        <v>1442</v>
      </c>
      <c r="J345" s="368"/>
      <c r="K345" s="368"/>
      <c r="L345" s="368"/>
      <c r="M345" s="367"/>
      <c r="N345" s="364"/>
      <c r="O345" s="365"/>
      <c r="P345" s="366"/>
      <c r="Q345" s="360" t="s">
        <v>204</v>
      </c>
    </row>
    <row r="346" spans="1:17" s="214" customFormat="1" ht="53.25" customHeight="1">
      <c r="A346" s="352">
        <f t="shared" si="9"/>
        <v>329</v>
      </c>
      <c r="B346" s="213" t="s">
        <v>1920</v>
      </c>
      <c r="C346" s="410" t="s">
        <v>400</v>
      </c>
      <c r="D346" s="410" t="s">
        <v>243</v>
      </c>
      <c r="E346" s="411">
        <v>2014</v>
      </c>
      <c r="F346" s="388">
        <v>1</v>
      </c>
      <c r="G346" s="380">
        <v>4929000</v>
      </c>
      <c r="H346" s="413"/>
      <c r="I346" s="357" t="s">
        <v>1442</v>
      </c>
      <c r="J346" s="368"/>
      <c r="K346" s="368"/>
      <c r="L346" s="368"/>
      <c r="M346" s="367"/>
      <c r="N346" s="364"/>
      <c r="O346" s="365"/>
      <c r="P346" s="366"/>
      <c r="Q346" s="360" t="s">
        <v>423</v>
      </c>
    </row>
    <row r="347" spans="1:17" s="214" customFormat="1" ht="53.25" customHeight="1">
      <c r="A347" s="352">
        <f t="shared" si="9"/>
        <v>330</v>
      </c>
      <c r="B347" s="410" t="s">
        <v>691</v>
      </c>
      <c r="C347" s="410" t="s">
        <v>400</v>
      </c>
      <c r="D347" s="410" t="s">
        <v>693</v>
      </c>
      <c r="E347" s="411">
        <v>2014</v>
      </c>
      <c r="F347" s="388">
        <v>1</v>
      </c>
      <c r="G347" s="380">
        <v>4700000</v>
      </c>
      <c r="H347" s="413"/>
      <c r="I347" s="357" t="s">
        <v>1442</v>
      </c>
      <c r="J347" s="368"/>
      <c r="K347" s="368"/>
      <c r="L347" s="368"/>
      <c r="M347" s="367"/>
      <c r="N347" s="364"/>
      <c r="O347" s="365"/>
      <c r="P347" s="366"/>
      <c r="Q347" s="360" t="s">
        <v>271</v>
      </c>
    </row>
    <row r="348" spans="1:17" s="214" customFormat="1" ht="53.25" customHeight="1">
      <c r="A348" s="352">
        <f t="shared" si="9"/>
        <v>331</v>
      </c>
      <c r="B348" s="410" t="s">
        <v>692</v>
      </c>
      <c r="C348" s="410" t="s">
        <v>400</v>
      </c>
      <c r="D348" s="410" t="s">
        <v>693</v>
      </c>
      <c r="E348" s="411">
        <v>2014</v>
      </c>
      <c r="F348" s="388">
        <v>1</v>
      </c>
      <c r="G348" s="380">
        <v>4700000</v>
      </c>
      <c r="H348" s="413"/>
      <c r="I348" s="357" t="s">
        <v>1442</v>
      </c>
      <c r="J348" s="371"/>
      <c r="K348" s="371"/>
      <c r="L348" s="371"/>
      <c r="M348" s="370"/>
      <c r="N348" s="364"/>
      <c r="O348" s="365"/>
      <c r="P348" s="366"/>
      <c r="Q348" s="360" t="s">
        <v>192</v>
      </c>
    </row>
    <row r="349" spans="1:17" s="214" customFormat="1" ht="53.25" customHeight="1">
      <c r="A349" s="352">
        <f t="shared" si="9"/>
        <v>332</v>
      </c>
      <c r="B349" s="410" t="s">
        <v>699</v>
      </c>
      <c r="C349" s="410" t="s">
        <v>401</v>
      </c>
      <c r="D349" s="410" t="s">
        <v>696</v>
      </c>
      <c r="E349" s="411">
        <v>2014</v>
      </c>
      <c r="F349" s="388">
        <v>1</v>
      </c>
      <c r="G349" s="380">
        <v>2705000</v>
      </c>
      <c r="H349" s="413"/>
      <c r="I349" s="357" t="s">
        <v>1442</v>
      </c>
      <c r="J349" s="371"/>
      <c r="K349" s="371"/>
      <c r="L349" s="371"/>
      <c r="M349" s="370"/>
      <c r="N349" s="364"/>
      <c r="O349" s="365"/>
      <c r="P349" s="366"/>
      <c r="Q349" s="360" t="s">
        <v>105</v>
      </c>
    </row>
    <row r="350" spans="1:17" s="214" customFormat="1" ht="53.25" customHeight="1">
      <c r="A350" s="352">
        <f t="shared" si="9"/>
        <v>333</v>
      </c>
      <c r="B350" s="410" t="s">
        <v>701</v>
      </c>
      <c r="C350" s="410" t="s">
        <v>702</v>
      </c>
      <c r="D350" s="410" t="s">
        <v>703</v>
      </c>
      <c r="E350" s="411">
        <v>2014</v>
      </c>
      <c r="F350" s="388">
        <v>1</v>
      </c>
      <c r="G350" s="380">
        <v>1352000</v>
      </c>
      <c r="H350" s="413"/>
      <c r="I350" s="357" t="s">
        <v>1442</v>
      </c>
      <c r="J350" s="371"/>
      <c r="K350" s="371"/>
      <c r="L350" s="371"/>
      <c r="M350" s="370"/>
      <c r="N350" s="364"/>
      <c r="O350" s="365"/>
      <c r="P350" s="366"/>
      <c r="Q350" s="360" t="s">
        <v>204</v>
      </c>
    </row>
    <row r="351" spans="1:17" s="214" customFormat="1" ht="53.25" customHeight="1">
      <c r="A351" s="352">
        <f t="shared" si="9"/>
        <v>334</v>
      </c>
      <c r="B351" s="410" t="s">
        <v>704</v>
      </c>
      <c r="C351" s="410" t="s">
        <v>702</v>
      </c>
      <c r="D351" s="410" t="s">
        <v>703</v>
      </c>
      <c r="E351" s="411">
        <v>2014</v>
      </c>
      <c r="F351" s="388">
        <v>1</v>
      </c>
      <c r="G351" s="380">
        <v>1352000</v>
      </c>
      <c r="H351" s="413"/>
      <c r="I351" s="357" t="s">
        <v>1442</v>
      </c>
      <c r="J351" s="375"/>
      <c r="K351" s="375"/>
      <c r="L351" s="375"/>
      <c r="M351" s="374"/>
      <c r="N351" s="376"/>
      <c r="O351" s="377"/>
      <c r="P351" s="378"/>
      <c r="Q351" s="360" t="s">
        <v>121</v>
      </c>
    </row>
    <row r="352" spans="1:17" s="214" customFormat="1" ht="53.25" customHeight="1">
      <c r="A352" s="352">
        <f t="shared" si="9"/>
        <v>335</v>
      </c>
      <c r="B352" s="410" t="s">
        <v>705</v>
      </c>
      <c r="C352" s="410" t="s">
        <v>253</v>
      </c>
      <c r="D352" s="410" t="s">
        <v>254</v>
      </c>
      <c r="E352" s="411">
        <v>2014</v>
      </c>
      <c r="F352" s="388">
        <v>1</v>
      </c>
      <c r="G352" s="380">
        <v>3833000</v>
      </c>
      <c r="H352" s="413"/>
      <c r="I352" s="357" t="s">
        <v>1442</v>
      </c>
      <c r="J352" s="368"/>
      <c r="K352" s="368"/>
      <c r="L352" s="368"/>
      <c r="M352" s="367"/>
      <c r="N352" s="364"/>
      <c r="O352" s="365"/>
      <c r="P352" s="366"/>
      <c r="Q352" s="360" t="s">
        <v>546</v>
      </c>
    </row>
    <row r="353" spans="1:17" s="214" customFormat="1" ht="53.25" customHeight="1">
      <c r="A353" s="352">
        <f t="shared" si="9"/>
        <v>336</v>
      </c>
      <c r="B353" s="410" t="s">
        <v>706</v>
      </c>
      <c r="C353" s="410" t="s">
        <v>253</v>
      </c>
      <c r="D353" s="410" t="s">
        <v>254</v>
      </c>
      <c r="E353" s="411">
        <v>2014</v>
      </c>
      <c r="F353" s="388">
        <v>1</v>
      </c>
      <c r="G353" s="380">
        <v>3833000</v>
      </c>
      <c r="H353" s="413"/>
      <c r="I353" s="357" t="s">
        <v>1442</v>
      </c>
      <c r="J353" s="368"/>
      <c r="K353" s="368"/>
      <c r="L353" s="368"/>
      <c r="M353" s="367"/>
      <c r="N353" s="364"/>
      <c r="O353" s="365"/>
      <c r="P353" s="366"/>
      <c r="Q353" s="360" t="s">
        <v>192</v>
      </c>
    </row>
    <row r="354" spans="1:17" s="214" customFormat="1" ht="53.25" customHeight="1">
      <c r="A354" s="352">
        <f t="shared" si="9"/>
        <v>337</v>
      </c>
      <c r="B354" s="410" t="s">
        <v>707</v>
      </c>
      <c r="C354" s="410" t="s">
        <v>253</v>
      </c>
      <c r="D354" s="410" t="s">
        <v>254</v>
      </c>
      <c r="E354" s="411">
        <v>2014</v>
      </c>
      <c r="F354" s="388">
        <v>1</v>
      </c>
      <c r="G354" s="380">
        <v>3833000</v>
      </c>
      <c r="H354" s="413"/>
      <c r="I354" s="357" t="s">
        <v>1442</v>
      </c>
      <c r="J354" s="368"/>
      <c r="K354" s="368"/>
      <c r="L354" s="368"/>
      <c r="M354" s="367"/>
      <c r="N354" s="364"/>
      <c r="O354" s="365"/>
      <c r="P354" s="366"/>
      <c r="Q354" s="360" t="s">
        <v>152</v>
      </c>
    </row>
    <row r="355" spans="1:17" s="214" customFormat="1" ht="53.25" customHeight="1">
      <c r="A355" s="352">
        <f t="shared" si="9"/>
        <v>338</v>
      </c>
      <c r="B355" s="410" t="s">
        <v>708</v>
      </c>
      <c r="C355" s="410" t="s">
        <v>253</v>
      </c>
      <c r="D355" s="410" t="s">
        <v>254</v>
      </c>
      <c r="E355" s="411">
        <v>2014</v>
      </c>
      <c r="F355" s="388">
        <v>1</v>
      </c>
      <c r="G355" s="380">
        <v>3833000</v>
      </c>
      <c r="H355" s="413"/>
      <c r="I355" s="357" t="s">
        <v>1442</v>
      </c>
      <c r="J355" s="371"/>
      <c r="K355" s="371"/>
      <c r="L355" s="371"/>
      <c r="M355" s="370"/>
      <c r="N355" s="364"/>
      <c r="O355" s="365"/>
      <c r="P355" s="366"/>
      <c r="Q355" s="360" t="s">
        <v>220</v>
      </c>
    </row>
    <row r="356" spans="1:17" s="214" customFormat="1" ht="53.25" customHeight="1">
      <c r="A356" s="352">
        <f t="shared" si="9"/>
        <v>339</v>
      </c>
      <c r="B356" s="410" t="s">
        <v>709</v>
      </c>
      <c r="C356" s="410" t="s">
        <v>253</v>
      </c>
      <c r="D356" s="410" t="s">
        <v>254</v>
      </c>
      <c r="E356" s="411">
        <v>2014</v>
      </c>
      <c r="F356" s="388">
        <v>1</v>
      </c>
      <c r="G356" s="380">
        <v>3833000</v>
      </c>
      <c r="H356" s="413"/>
      <c r="I356" s="357" t="s">
        <v>1442</v>
      </c>
      <c r="J356" s="371"/>
      <c r="K356" s="371"/>
      <c r="L356" s="371"/>
      <c r="M356" s="370"/>
      <c r="N356" s="364"/>
      <c r="O356" s="365"/>
      <c r="P356" s="366"/>
      <c r="Q356" s="360" t="s">
        <v>206</v>
      </c>
    </row>
    <row r="357" spans="1:17" s="214" customFormat="1" ht="53.25" customHeight="1">
      <c r="A357" s="352">
        <f t="shared" si="9"/>
        <v>340</v>
      </c>
      <c r="B357" s="410" t="s">
        <v>710</v>
      </c>
      <c r="C357" s="410" t="s">
        <v>260</v>
      </c>
      <c r="D357" s="410" t="s">
        <v>254</v>
      </c>
      <c r="E357" s="411">
        <v>2014</v>
      </c>
      <c r="F357" s="388">
        <v>1</v>
      </c>
      <c r="G357" s="380">
        <v>1484000</v>
      </c>
      <c r="H357" s="413"/>
      <c r="I357" s="357" t="s">
        <v>1442</v>
      </c>
      <c r="J357" s="371"/>
      <c r="K357" s="371"/>
      <c r="L357" s="371"/>
      <c r="M357" s="370"/>
      <c r="N357" s="364"/>
      <c r="O357" s="365"/>
      <c r="P357" s="366"/>
      <c r="Q357" s="360" t="s">
        <v>121</v>
      </c>
    </row>
    <row r="358" spans="1:17" s="214" customFormat="1" ht="53.25" customHeight="1">
      <c r="A358" s="352">
        <f t="shared" si="9"/>
        <v>341</v>
      </c>
      <c r="B358" s="410" t="s">
        <v>711</v>
      </c>
      <c r="C358" s="410" t="s">
        <v>260</v>
      </c>
      <c r="D358" s="410" t="s">
        <v>254</v>
      </c>
      <c r="E358" s="411">
        <v>2014</v>
      </c>
      <c r="F358" s="388">
        <v>1</v>
      </c>
      <c r="G358" s="380">
        <v>1484000</v>
      </c>
      <c r="H358" s="413"/>
      <c r="I358" s="357" t="s">
        <v>1442</v>
      </c>
      <c r="J358" s="375"/>
      <c r="K358" s="375"/>
      <c r="L358" s="375"/>
      <c r="M358" s="374"/>
      <c r="N358" s="376"/>
      <c r="O358" s="377"/>
      <c r="P358" s="378"/>
      <c r="Q358" s="360" t="s">
        <v>152</v>
      </c>
    </row>
    <row r="359" spans="1:17" s="214" customFormat="1" ht="53.25" customHeight="1">
      <c r="A359" s="352">
        <f t="shared" si="9"/>
        <v>342</v>
      </c>
      <c r="B359" s="410" t="s">
        <v>712</v>
      </c>
      <c r="C359" s="410" t="s">
        <v>260</v>
      </c>
      <c r="D359" s="410" t="s">
        <v>254</v>
      </c>
      <c r="E359" s="411">
        <v>2014</v>
      </c>
      <c r="F359" s="388">
        <v>1</v>
      </c>
      <c r="G359" s="380">
        <v>1484000</v>
      </c>
      <c r="H359" s="413"/>
      <c r="I359" s="357" t="s">
        <v>1442</v>
      </c>
      <c r="J359" s="363"/>
      <c r="K359" s="363"/>
      <c r="L359" s="363"/>
      <c r="M359" s="362"/>
      <c r="N359" s="364"/>
      <c r="O359" s="365"/>
      <c r="P359" s="366"/>
      <c r="Q359" s="360" t="s">
        <v>152</v>
      </c>
    </row>
    <row r="360" spans="1:17" s="214" customFormat="1" ht="53.25" customHeight="1">
      <c r="A360" s="352">
        <f t="shared" si="9"/>
        <v>343</v>
      </c>
      <c r="B360" s="410" t="s">
        <v>713</v>
      </c>
      <c r="C360" s="410" t="s">
        <v>260</v>
      </c>
      <c r="D360" s="410" t="s">
        <v>254</v>
      </c>
      <c r="E360" s="411">
        <v>2014</v>
      </c>
      <c r="F360" s="388">
        <v>1</v>
      </c>
      <c r="G360" s="380">
        <v>1484000</v>
      </c>
      <c r="H360" s="413"/>
      <c r="I360" s="357" t="s">
        <v>1442</v>
      </c>
      <c r="J360" s="368"/>
      <c r="K360" s="368"/>
      <c r="L360" s="368"/>
      <c r="M360" s="367"/>
      <c r="N360" s="364"/>
      <c r="O360" s="365"/>
      <c r="P360" s="366"/>
      <c r="Q360" s="360" t="s">
        <v>105</v>
      </c>
    </row>
    <row r="361" spans="1:17" s="214" customFormat="1" ht="53.25" customHeight="1">
      <c r="A361" s="352">
        <f t="shared" si="9"/>
        <v>344</v>
      </c>
      <c r="B361" s="410" t="s">
        <v>714</v>
      </c>
      <c r="C361" s="410" t="s">
        <v>260</v>
      </c>
      <c r="D361" s="410" t="s">
        <v>254</v>
      </c>
      <c r="E361" s="411">
        <v>2014</v>
      </c>
      <c r="F361" s="388">
        <v>1</v>
      </c>
      <c r="G361" s="380">
        <v>1484000</v>
      </c>
      <c r="H361" s="413"/>
      <c r="I361" s="357" t="s">
        <v>1442</v>
      </c>
      <c r="J361" s="368"/>
      <c r="K361" s="368"/>
      <c r="L361" s="368"/>
      <c r="M361" s="367"/>
      <c r="N361" s="364"/>
      <c r="O361" s="365"/>
      <c r="P361" s="366"/>
      <c r="Q361" s="360" t="s">
        <v>105</v>
      </c>
    </row>
    <row r="362" spans="1:17" s="214" customFormat="1" ht="53.25" customHeight="1">
      <c r="A362" s="352">
        <f t="shared" si="9"/>
        <v>345</v>
      </c>
      <c r="B362" s="410" t="s">
        <v>715</v>
      </c>
      <c r="C362" s="410" t="s">
        <v>85</v>
      </c>
      <c r="D362" s="410" t="s">
        <v>254</v>
      </c>
      <c r="E362" s="411">
        <v>2014</v>
      </c>
      <c r="F362" s="388">
        <v>1</v>
      </c>
      <c r="G362" s="380">
        <v>2874000</v>
      </c>
      <c r="H362" s="413"/>
      <c r="I362" s="357" t="s">
        <v>1442</v>
      </c>
      <c r="J362" s="368"/>
      <c r="K362" s="368"/>
      <c r="L362" s="368"/>
      <c r="M362" s="367"/>
      <c r="N362" s="364"/>
      <c r="O362" s="365"/>
      <c r="P362" s="366"/>
      <c r="Q362" s="360" t="s">
        <v>546</v>
      </c>
    </row>
    <row r="363" spans="1:17" s="214" customFormat="1" ht="53.25" customHeight="1">
      <c r="A363" s="352">
        <f t="shared" si="9"/>
        <v>346</v>
      </c>
      <c r="B363" s="410" t="s">
        <v>716</v>
      </c>
      <c r="C363" s="410" t="s">
        <v>85</v>
      </c>
      <c r="D363" s="410" t="s">
        <v>254</v>
      </c>
      <c r="E363" s="411">
        <v>2014</v>
      </c>
      <c r="F363" s="388">
        <v>1</v>
      </c>
      <c r="G363" s="380">
        <v>2874000</v>
      </c>
      <c r="H363" s="413"/>
      <c r="I363" s="357" t="s">
        <v>1442</v>
      </c>
      <c r="J363" s="371"/>
      <c r="K363" s="371"/>
      <c r="L363" s="371"/>
      <c r="M363" s="370"/>
      <c r="N363" s="364"/>
      <c r="O363" s="365"/>
      <c r="P363" s="366"/>
      <c r="Q363" s="360" t="s">
        <v>192</v>
      </c>
    </row>
    <row r="364" spans="1:17" s="214" customFormat="1" ht="53.25" customHeight="1">
      <c r="A364" s="352">
        <f t="shared" si="9"/>
        <v>347</v>
      </c>
      <c r="B364" s="410" t="s">
        <v>717</v>
      </c>
      <c r="C364" s="410" t="s">
        <v>85</v>
      </c>
      <c r="D364" s="410" t="s">
        <v>254</v>
      </c>
      <c r="E364" s="411">
        <v>2014</v>
      </c>
      <c r="F364" s="388">
        <v>1</v>
      </c>
      <c r="G364" s="380">
        <v>2874000</v>
      </c>
      <c r="H364" s="413"/>
      <c r="I364" s="357" t="s">
        <v>1442</v>
      </c>
      <c r="J364" s="371"/>
      <c r="K364" s="371"/>
      <c r="L364" s="371"/>
      <c r="M364" s="370"/>
      <c r="N364" s="364"/>
      <c r="O364" s="365"/>
      <c r="P364" s="366"/>
      <c r="Q364" s="360" t="s">
        <v>152</v>
      </c>
    </row>
    <row r="365" spans="1:17" s="214" customFormat="1" ht="53.25" customHeight="1">
      <c r="A365" s="352">
        <f t="shared" si="9"/>
        <v>348</v>
      </c>
      <c r="B365" s="410" t="s">
        <v>718</v>
      </c>
      <c r="C365" s="410" t="s">
        <v>85</v>
      </c>
      <c r="D365" s="410" t="s">
        <v>254</v>
      </c>
      <c r="E365" s="411">
        <v>2014</v>
      </c>
      <c r="F365" s="388">
        <v>1</v>
      </c>
      <c r="G365" s="380">
        <v>2874000</v>
      </c>
      <c r="H365" s="413"/>
      <c r="I365" s="357" t="s">
        <v>1442</v>
      </c>
      <c r="J365" s="371"/>
      <c r="K365" s="371"/>
      <c r="L365" s="371"/>
      <c r="M365" s="370"/>
      <c r="N365" s="364"/>
      <c r="O365" s="365"/>
      <c r="P365" s="366"/>
      <c r="Q365" s="360" t="s">
        <v>105</v>
      </c>
    </row>
    <row r="366" spans="1:17" s="214" customFormat="1" ht="87.75" customHeight="1">
      <c r="A366" s="352">
        <f t="shared" si="9"/>
        <v>349</v>
      </c>
      <c r="B366" s="410" t="s">
        <v>722</v>
      </c>
      <c r="C366" s="410" t="s">
        <v>88</v>
      </c>
      <c r="D366" s="410" t="s">
        <v>783</v>
      </c>
      <c r="E366" s="411">
        <v>2014</v>
      </c>
      <c r="F366" s="388">
        <v>1</v>
      </c>
      <c r="G366" s="380">
        <v>11807000</v>
      </c>
      <c r="H366" s="413"/>
      <c r="I366" s="357" t="s">
        <v>1442</v>
      </c>
      <c r="J366" s="375"/>
      <c r="K366" s="375"/>
      <c r="L366" s="375"/>
      <c r="M366" s="374"/>
      <c r="N366" s="376"/>
      <c r="O366" s="377"/>
      <c r="P366" s="378"/>
      <c r="Q366" s="360" t="s">
        <v>820</v>
      </c>
    </row>
    <row r="367" spans="1:17" s="214" customFormat="1" ht="53.25" customHeight="1">
      <c r="A367" s="352">
        <f t="shared" si="9"/>
        <v>350</v>
      </c>
      <c r="B367" s="410" t="s">
        <v>723</v>
      </c>
      <c r="C367" s="410" t="s">
        <v>88</v>
      </c>
      <c r="D367" s="410" t="s">
        <v>784</v>
      </c>
      <c r="E367" s="411">
        <v>2014</v>
      </c>
      <c r="F367" s="388">
        <v>1</v>
      </c>
      <c r="G367" s="380">
        <v>11186000</v>
      </c>
      <c r="H367" s="413"/>
      <c r="I367" s="357" t="s">
        <v>1442</v>
      </c>
      <c r="J367" s="363"/>
      <c r="K367" s="363"/>
      <c r="L367" s="363"/>
      <c r="M367" s="362"/>
      <c r="N367" s="364"/>
      <c r="O367" s="365"/>
      <c r="P367" s="366"/>
      <c r="Q367" s="360" t="s">
        <v>820</v>
      </c>
    </row>
    <row r="368" spans="1:17" s="214" customFormat="1" ht="53.25" customHeight="1">
      <c r="A368" s="352">
        <f t="shared" si="9"/>
        <v>351</v>
      </c>
      <c r="B368" s="410" t="s">
        <v>724</v>
      </c>
      <c r="C368" s="410" t="s">
        <v>88</v>
      </c>
      <c r="D368" s="410" t="s">
        <v>785</v>
      </c>
      <c r="E368" s="411">
        <v>2014</v>
      </c>
      <c r="F368" s="388">
        <v>1</v>
      </c>
      <c r="G368" s="380">
        <v>10067000</v>
      </c>
      <c r="H368" s="413"/>
      <c r="I368" s="357" t="s">
        <v>1442</v>
      </c>
      <c r="J368" s="368"/>
      <c r="K368" s="368"/>
      <c r="L368" s="368"/>
      <c r="M368" s="367"/>
      <c r="N368" s="364"/>
      <c r="O368" s="365"/>
      <c r="P368" s="366"/>
      <c r="Q368" s="360" t="s">
        <v>820</v>
      </c>
    </row>
    <row r="369" spans="1:17" s="214" customFormat="1" ht="53.25" customHeight="1">
      <c r="A369" s="352">
        <f t="shared" si="9"/>
        <v>352</v>
      </c>
      <c r="B369" s="410" t="s">
        <v>725</v>
      </c>
      <c r="C369" s="410" t="s">
        <v>88</v>
      </c>
      <c r="D369" s="410" t="s">
        <v>786</v>
      </c>
      <c r="E369" s="411">
        <v>2014</v>
      </c>
      <c r="F369" s="388">
        <v>1</v>
      </c>
      <c r="G369" s="380">
        <v>11807000</v>
      </c>
      <c r="H369" s="413"/>
      <c r="I369" s="357" t="s">
        <v>1442</v>
      </c>
      <c r="J369" s="368"/>
      <c r="K369" s="368"/>
      <c r="L369" s="368"/>
      <c r="M369" s="367"/>
      <c r="N369" s="364"/>
      <c r="O369" s="365"/>
      <c r="P369" s="366"/>
      <c r="Q369" s="360" t="s">
        <v>820</v>
      </c>
    </row>
    <row r="370" spans="1:17" s="214" customFormat="1" ht="53.25" customHeight="1">
      <c r="A370" s="352">
        <f t="shared" si="9"/>
        <v>353</v>
      </c>
      <c r="B370" s="410" t="s">
        <v>726</v>
      </c>
      <c r="C370" s="410" t="s">
        <v>88</v>
      </c>
      <c r="D370" s="410" t="s">
        <v>787</v>
      </c>
      <c r="E370" s="411">
        <v>2014</v>
      </c>
      <c r="F370" s="388">
        <v>1</v>
      </c>
      <c r="G370" s="380">
        <v>10067000</v>
      </c>
      <c r="H370" s="413"/>
      <c r="I370" s="357" t="s">
        <v>1442</v>
      </c>
      <c r="J370" s="368"/>
      <c r="K370" s="368"/>
      <c r="L370" s="368"/>
      <c r="M370" s="367"/>
      <c r="N370" s="364"/>
      <c r="O370" s="365"/>
      <c r="P370" s="366"/>
      <c r="Q370" s="360" t="s">
        <v>820</v>
      </c>
    </row>
    <row r="371" spans="1:17" s="214" customFormat="1" ht="53.25" customHeight="1">
      <c r="A371" s="352">
        <f t="shared" si="9"/>
        <v>354</v>
      </c>
      <c r="B371" s="410" t="s">
        <v>727</v>
      </c>
      <c r="C371" s="410" t="s">
        <v>88</v>
      </c>
      <c r="D371" s="410" t="s">
        <v>788</v>
      </c>
      <c r="E371" s="411">
        <v>2014</v>
      </c>
      <c r="F371" s="388">
        <v>1</v>
      </c>
      <c r="G371" s="380">
        <v>80501000</v>
      </c>
      <c r="H371" s="413"/>
      <c r="I371" s="357" t="s">
        <v>1442</v>
      </c>
      <c r="J371" s="371"/>
      <c r="K371" s="371"/>
      <c r="L371" s="371"/>
      <c r="M371" s="370"/>
      <c r="N371" s="364"/>
      <c r="O371" s="365"/>
      <c r="P371" s="366"/>
      <c r="Q371" s="360" t="s">
        <v>820</v>
      </c>
    </row>
    <row r="372" spans="1:17" s="214" customFormat="1" ht="53.25" customHeight="1">
      <c r="A372" s="352">
        <f t="shared" si="9"/>
        <v>355</v>
      </c>
      <c r="B372" s="410" t="s">
        <v>728</v>
      </c>
      <c r="C372" s="410" t="s">
        <v>88</v>
      </c>
      <c r="D372" s="410" t="s">
        <v>789</v>
      </c>
      <c r="E372" s="411">
        <v>2014</v>
      </c>
      <c r="F372" s="388">
        <v>1</v>
      </c>
      <c r="G372" s="380">
        <v>25948000</v>
      </c>
      <c r="H372" s="413"/>
      <c r="I372" s="357" t="s">
        <v>1442</v>
      </c>
      <c r="J372" s="371"/>
      <c r="K372" s="371"/>
      <c r="L372" s="371"/>
      <c r="M372" s="370"/>
      <c r="N372" s="364"/>
      <c r="O372" s="365"/>
      <c r="P372" s="366"/>
      <c r="Q372" s="360" t="s">
        <v>820</v>
      </c>
    </row>
    <row r="373" spans="1:17" s="214" customFormat="1" ht="53.25" customHeight="1">
      <c r="A373" s="352">
        <f t="shared" si="9"/>
        <v>356</v>
      </c>
      <c r="B373" s="410" t="s">
        <v>729</v>
      </c>
      <c r="C373" s="410" t="s">
        <v>88</v>
      </c>
      <c r="D373" s="410" t="s">
        <v>790</v>
      </c>
      <c r="E373" s="411">
        <v>2014</v>
      </c>
      <c r="F373" s="388">
        <v>1</v>
      </c>
      <c r="G373" s="380">
        <v>12916000</v>
      </c>
      <c r="H373" s="413"/>
      <c r="I373" s="357" t="s">
        <v>1442</v>
      </c>
      <c r="J373" s="371"/>
      <c r="K373" s="371"/>
      <c r="L373" s="371"/>
      <c r="M373" s="370"/>
      <c r="N373" s="364"/>
      <c r="O373" s="365"/>
      <c r="P373" s="366"/>
      <c r="Q373" s="360" t="s">
        <v>820</v>
      </c>
    </row>
    <row r="374" spans="1:17" s="214" customFormat="1" ht="53.25" customHeight="1">
      <c r="A374" s="352">
        <f t="shared" si="9"/>
        <v>357</v>
      </c>
      <c r="B374" s="410" t="s">
        <v>730</v>
      </c>
      <c r="C374" s="410" t="s">
        <v>88</v>
      </c>
      <c r="D374" s="410" t="s">
        <v>791</v>
      </c>
      <c r="E374" s="411">
        <v>2014</v>
      </c>
      <c r="F374" s="388">
        <v>1</v>
      </c>
      <c r="G374" s="380">
        <v>13617000</v>
      </c>
      <c r="H374" s="413"/>
      <c r="I374" s="357" t="s">
        <v>1442</v>
      </c>
      <c r="J374" s="375"/>
      <c r="K374" s="375"/>
      <c r="L374" s="375"/>
      <c r="M374" s="374"/>
      <c r="N374" s="376"/>
      <c r="O374" s="377"/>
      <c r="P374" s="378"/>
      <c r="Q374" s="360" t="s">
        <v>820</v>
      </c>
    </row>
    <row r="375" spans="1:17" s="214" customFormat="1" ht="53.25" customHeight="1">
      <c r="A375" s="352">
        <f t="shared" si="9"/>
        <v>358</v>
      </c>
      <c r="B375" s="410" t="s">
        <v>731</v>
      </c>
      <c r="C375" s="410" t="s">
        <v>88</v>
      </c>
      <c r="D375" s="410" t="s">
        <v>792</v>
      </c>
      <c r="E375" s="411">
        <v>2014</v>
      </c>
      <c r="F375" s="388">
        <v>1</v>
      </c>
      <c r="G375" s="380">
        <v>12486000</v>
      </c>
      <c r="H375" s="413"/>
      <c r="I375" s="357" t="s">
        <v>1442</v>
      </c>
      <c r="J375" s="363"/>
      <c r="K375" s="363"/>
      <c r="L375" s="363"/>
      <c r="M375" s="362"/>
      <c r="N375" s="364"/>
      <c r="O375" s="365"/>
      <c r="P375" s="366"/>
      <c r="Q375" s="360" t="s">
        <v>820</v>
      </c>
    </row>
    <row r="376" spans="1:17" s="214" customFormat="1" ht="53.25" customHeight="1">
      <c r="A376" s="352">
        <f t="shared" si="9"/>
        <v>359</v>
      </c>
      <c r="B376" s="410" t="s">
        <v>732</v>
      </c>
      <c r="C376" s="410" t="s">
        <v>88</v>
      </c>
      <c r="D376" s="410" t="s">
        <v>793</v>
      </c>
      <c r="E376" s="411">
        <v>2014</v>
      </c>
      <c r="F376" s="388">
        <v>1</v>
      </c>
      <c r="G376" s="380">
        <v>16184000</v>
      </c>
      <c r="H376" s="413"/>
      <c r="I376" s="357" t="s">
        <v>1442</v>
      </c>
      <c r="J376" s="368"/>
      <c r="K376" s="368"/>
      <c r="L376" s="368"/>
      <c r="M376" s="367"/>
      <c r="N376" s="364"/>
      <c r="O376" s="365"/>
      <c r="P376" s="366"/>
      <c r="Q376" s="360" t="s">
        <v>820</v>
      </c>
    </row>
    <row r="377" spans="1:17" s="214" customFormat="1" ht="53.25" customHeight="1">
      <c r="A377" s="352">
        <f t="shared" si="9"/>
        <v>360</v>
      </c>
      <c r="B377" s="410" t="s">
        <v>733</v>
      </c>
      <c r="C377" s="410" t="s">
        <v>88</v>
      </c>
      <c r="D377" s="410" t="s">
        <v>794</v>
      </c>
      <c r="E377" s="411">
        <v>2014</v>
      </c>
      <c r="F377" s="388">
        <v>1</v>
      </c>
      <c r="G377" s="380">
        <v>9508000</v>
      </c>
      <c r="H377" s="413"/>
      <c r="I377" s="357" t="s">
        <v>1442</v>
      </c>
      <c r="J377" s="368"/>
      <c r="K377" s="368"/>
      <c r="L377" s="368"/>
      <c r="M377" s="367"/>
      <c r="N377" s="364"/>
      <c r="O377" s="365"/>
      <c r="P377" s="366"/>
      <c r="Q377" s="360" t="s">
        <v>820</v>
      </c>
    </row>
    <row r="378" spans="1:17" s="214" customFormat="1" ht="53.25" customHeight="1">
      <c r="A378" s="352">
        <f t="shared" si="9"/>
        <v>361</v>
      </c>
      <c r="B378" s="410" t="s">
        <v>734</v>
      </c>
      <c r="C378" s="410" t="s">
        <v>88</v>
      </c>
      <c r="D378" s="410" t="s">
        <v>795</v>
      </c>
      <c r="E378" s="411">
        <v>2014</v>
      </c>
      <c r="F378" s="388">
        <v>1</v>
      </c>
      <c r="G378" s="380">
        <v>14988000</v>
      </c>
      <c r="H378" s="413"/>
      <c r="I378" s="357" t="s">
        <v>1442</v>
      </c>
      <c r="J378" s="368"/>
      <c r="K378" s="368"/>
      <c r="L378" s="368"/>
      <c r="M378" s="367"/>
      <c r="N378" s="364"/>
      <c r="O378" s="365"/>
      <c r="P378" s="366"/>
      <c r="Q378" s="360" t="s">
        <v>820</v>
      </c>
    </row>
    <row r="379" spans="1:17" s="214" customFormat="1" ht="53.25" customHeight="1">
      <c r="A379" s="352">
        <f t="shared" si="9"/>
        <v>362</v>
      </c>
      <c r="B379" s="410" t="s">
        <v>735</v>
      </c>
      <c r="C379" s="410" t="s">
        <v>88</v>
      </c>
      <c r="D379" s="410" t="s">
        <v>796</v>
      </c>
      <c r="E379" s="411">
        <v>2014</v>
      </c>
      <c r="F379" s="388">
        <v>1</v>
      </c>
      <c r="G379" s="380">
        <v>32112000</v>
      </c>
      <c r="H379" s="413"/>
      <c r="I379" s="357" t="s">
        <v>1442</v>
      </c>
      <c r="J379" s="371"/>
      <c r="K379" s="371"/>
      <c r="L379" s="371"/>
      <c r="M379" s="370"/>
      <c r="N379" s="364"/>
      <c r="O379" s="365"/>
      <c r="P379" s="366"/>
      <c r="Q379" s="360" t="s">
        <v>820</v>
      </c>
    </row>
    <row r="380" spans="1:17" s="214" customFormat="1" ht="53.25" customHeight="1">
      <c r="A380" s="352">
        <f t="shared" si="9"/>
        <v>363</v>
      </c>
      <c r="B380" s="410" t="s">
        <v>736</v>
      </c>
      <c r="C380" s="410" t="s">
        <v>88</v>
      </c>
      <c r="D380" s="410" t="s">
        <v>797</v>
      </c>
      <c r="E380" s="411">
        <v>2014</v>
      </c>
      <c r="F380" s="388">
        <v>1</v>
      </c>
      <c r="G380" s="380">
        <v>29112000</v>
      </c>
      <c r="H380" s="413"/>
      <c r="I380" s="357" t="s">
        <v>1442</v>
      </c>
      <c r="J380" s="371"/>
      <c r="K380" s="371"/>
      <c r="L380" s="371"/>
      <c r="M380" s="370"/>
      <c r="N380" s="364"/>
      <c r="O380" s="365"/>
      <c r="P380" s="366"/>
      <c r="Q380" s="360" t="s">
        <v>820</v>
      </c>
    </row>
    <row r="381" spans="1:17" s="214" customFormat="1" ht="53.25" customHeight="1">
      <c r="A381" s="352">
        <f t="shared" si="9"/>
        <v>364</v>
      </c>
      <c r="B381" s="410" t="s">
        <v>737</v>
      </c>
      <c r="C381" s="410" t="s">
        <v>88</v>
      </c>
      <c r="D381" s="410" t="s">
        <v>798</v>
      </c>
      <c r="E381" s="411">
        <v>2014</v>
      </c>
      <c r="F381" s="388">
        <v>1</v>
      </c>
      <c r="G381" s="380">
        <v>8505000</v>
      </c>
      <c r="H381" s="413"/>
      <c r="I381" s="357" t="s">
        <v>1442</v>
      </c>
      <c r="J381" s="371"/>
      <c r="K381" s="371"/>
      <c r="L381" s="371"/>
      <c r="M381" s="370"/>
      <c r="N381" s="364"/>
      <c r="O381" s="365"/>
      <c r="P381" s="366"/>
      <c r="Q381" s="360" t="s">
        <v>820</v>
      </c>
    </row>
    <row r="382" spans="1:17" s="214" customFormat="1" ht="53.25" customHeight="1">
      <c r="A382" s="352">
        <f t="shared" si="9"/>
        <v>365</v>
      </c>
      <c r="B382" s="410" t="s">
        <v>738</v>
      </c>
      <c r="C382" s="410" t="s">
        <v>88</v>
      </c>
      <c r="D382" s="410" t="s">
        <v>799</v>
      </c>
      <c r="E382" s="411">
        <v>2014</v>
      </c>
      <c r="F382" s="388">
        <v>1</v>
      </c>
      <c r="G382" s="380">
        <v>22927000</v>
      </c>
      <c r="H382" s="413"/>
      <c r="I382" s="357" t="s">
        <v>1442</v>
      </c>
      <c r="J382" s="375"/>
      <c r="K382" s="375"/>
      <c r="L382" s="375"/>
      <c r="M382" s="374"/>
      <c r="N382" s="376"/>
      <c r="O382" s="377"/>
      <c r="P382" s="378"/>
      <c r="Q382" s="360" t="s">
        <v>820</v>
      </c>
    </row>
    <row r="383" spans="1:17" s="214" customFormat="1" ht="53.25" customHeight="1">
      <c r="A383" s="352">
        <f t="shared" si="9"/>
        <v>366</v>
      </c>
      <c r="B383" s="410" t="s">
        <v>739</v>
      </c>
      <c r="C383" s="410" t="s">
        <v>88</v>
      </c>
      <c r="D383" s="410" t="s">
        <v>800</v>
      </c>
      <c r="E383" s="411">
        <v>2014</v>
      </c>
      <c r="F383" s="388">
        <v>1</v>
      </c>
      <c r="G383" s="380">
        <v>13651000</v>
      </c>
      <c r="H383" s="413"/>
      <c r="I383" s="357" t="s">
        <v>1442</v>
      </c>
      <c r="J383" s="363"/>
      <c r="K383" s="363"/>
      <c r="L383" s="363"/>
      <c r="M383" s="362"/>
      <c r="N383" s="364"/>
      <c r="O383" s="365"/>
      <c r="P383" s="366"/>
      <c r="Q383" s="360" t="s">
        <v>820</v>
      </c>
    </row>
    <row r="384" spans="1:17" s="214" customFormat="1" ht="53.25" customHeight="1">
      <c r="A384" s="352">
        <f t="shared" si="9"/>
        <v>367</v>
      </c>
      <c r="B384" s="410" t="s">
        <v>740</v>
      </c>
      <c r="C384" s="410" t="s">
        <v>88</v>
      </c>
      <c r="D384" s="410" t="s">
        <v>801</v>
      </c>
      <c r="E384" s="411">
        <v>2014</v>
      </c>
      <c r="F384" s="388">
        <v>1</v>
      </c>
      <c r="G384" s="380">
        <v>17585000</v>
      </c>
      <c r="H384" s="413"/>
      <c r="I384" s="357" t="s">
        <v>1442</v>
      </c>
      <c r="J384" s="368"/>
      <c r="K384" s="368"/>
      <c r="L384" s="368"/>
      <c r="M384" s="367"/>
      <c r="N384" s="364"/>
      <c r="O384" s="365"/>
      <c r="P384" s="366"/>
      <c r="Q384" s="360" t="s">
        <v>820</v>
      </c>
    </row>
    <row r="385" spans="1:17" s="214" customFormat="1" ht="53.25" customHeight="1">
      <c r="A385" s="352">
        <f t="shared" si="9"/>
        <v>368</v>
      </c>
      <c r="B385" s="410" t="s">
        <v>741</v>
      </c>
      <c r="C385" s="410" t="s">
        <v>88</v>
      </c>
      <c r="D385" s="410" t="s">
        <v>802</v>
      </c>
      <c r="E385" s="411">
        <v>2014</v>
      </c>
      <c r="F385" s="388">
        <v>1</v>
      </c>
      <c r="G385" s="380">
        <v>16280000</v>
      </c>
      <c r="H385" s="413"/>
      <c r="I385" s="357" t="s">
        <v>1442</v>
      </c>
      <c r="J385" s="368"/>
      <c r="K385" s="368"/>
      <c r="L385" s="368"/>
      <c r="M385" s="367"/>
      <c r="N385" s="364"/>
      <c r="O385" s="365"/>
      <c r="P385" s="366"/>
      <c r="Q385" s="360" t="s">
        <v>820</v>
      </c>
    </row>
    <row r="386" spans="1:17" s="214" customFormat="1" ht="53.25" customHeight="1">
      <c r="A386" s="352">
        <f t="shared" si="9"/>
        <v>369</v>
      </c>
      <c r="B386" s="410" t="s">
        <v>742</v>
      </c>
      <c r="C386" s="410" t="s">
        <v>88</v>
      </c>
      <c r="D386" s="410" t="s">
        <v>803</v>
      </c>
      <c r="E386" s="411">
        <v>2014</v>
      </c>
      <c r="F386" s="388">
        <v>1</v>
      </c>
      <c r="G386" s="380">
        <v>14880000</v>
      </c>
      <c r="H386" s="413"/>
      <c r="I386" s="357" t="s">
        <v>1442</v>
      </c>
      <c r="J386" s="368"/>
      <c r="K386" s="368"/>
      <c r="L386" s="368"/>
      <c r="M386" s="367"/>
      <c r="N386" s="364"/>
      <c r="O386" s="365"/>
      <c r="P386" s="366"/>
      <c r="Q386" s="360" t="s">
        <v>820</v>
      </c>
    </row>
    <row r="387" spans="1:17" s="214" customFormat="1" ht="53.25" customHeight="1">
      <c r="A387" s="352">
        <f t="shared" si="9"/>
        <v>370</v>
      </c>
      <c r="B387" s="410" t="s">
        <v>743</v>
      </c>
      <c r="C387" s="410" t="s">
        <v>88</v>
      </c>
      <c r="D387" s="410" t="s">
        <v>804</v>
      </c>
      <c r="E387" s="411">
        <v>2014</v>
      </c>
      <c r="F387" s="388">
        <v>1</v>
      </c>
      <c r="G387" s="380">
        <v>19654000</v>
      </c>
      <c r="H387" s="413"/>
      <c r="I387" s="357" t="s">
        <v>1442</v>
      </c>
      <c r="J387" s="371"/>
      <c r="K387" s="371"/>
      <c r="L387" s="371"/>
      <c r="M387" s="370"/>
      <c r="N387" s="364"/>
      <c r="O387" s="365"/>
      <c r="P387" s="366"/>
      <c r="Q387" s="360" t="s">
        <v>820</v>
      </c>
    </row>
    <row r="388" spans="1:17" s="214" customFormat="1" ht="53.25" customHeight="1">
      <c r="A388" s="352">
        <f t="shared" si="9"/>
        <v>371</v>
      </c>
      <c r="B388" s="410" t="s">
        <v>744</v>
      </c>
      <c r="C388" s="410" t="s">
        <v>88</v>
      </c>
      <c r="D388" s="410" t="s">
        <v>805</v>
      </c>
      <c r="E388" s="411">
        <v>2014</v>
      </c>
      <c r="F388" s="388">
        <v>1</v>
      </c>
      <c r="G388" s="380">
        <v>17585000</v>
      </c>
      <c r="H388" s="413"/>
      <c r="I388" s="357" t="s">
        <v>1442</v>
      </c>
      <c r="J388" s="371"/>
      <c r="K388" s="371"/>
      <c r="L388" s="371"/>
      <c r="M388" s="370"/>
      <c r="N388" s="364"/>
      <c r="O388" s="365"/>
      <c r="P388" s="366"/>
      <c r="Q388" s="360" t="s">
        <v>820</v>
      </c>
    </row>
    <row r="389" spans="1:17" s="214" customFormat="1" ht="53.25" customHeight="1">
      <c r="A389" s="352">
        <f t="shared" si="9"/>
        <v>372</v>
      </c>
      <c r="B389" s="410" t="s">
        <v>745</v>
      </c>
      <c r="C389" s="410" t="s">
        <v>88</v>
      </c>
      <c r="D389" s="410" t="s">
        <v>806</v>
      </c>
      <c r="E389" s="411">
        <v>2014</v>
      </c>
      <c r="F389" s="388">
        <v>1</v>
      </c>
      <c r="G389" s="380">
        <v>17585000</v>
      </c>
      <c r="H389" s="413"/>
      <c r="I389" s="357" t="s">
        <v>1442</v>
      </c>
      <c r="J389" s="371"/>
      <c r="K389" s="371"/>
      <c r="L389" s="371"/>
      <c r="M389" s="370"/>
      <c r="N389" s="364"/>
      <c r="O389" s="365"/>
      <c r="P389" s="366"/>
      <c r="Q389" s="360" t="s">
        <v>820</v>
      </c>
    </row>
    <row r="390" spans="1:17" s="214" customFormat="1" ht="53.25" customHeight="1">
      <c r="A390" s="352">
        <f t="shared" si="9"/>
        <v>373</v>
      </c>
      <c r="B390" s="410" t="s">
        <v>746</v>
      </c>
      <c r="C390" s="410" t="s">
        <v>88</v>
      </c>
      <c r="D390" s="410" t="s">
        <v>807</v>
      </c>
      <c r="E390" s="411">
        <v>2014</v>
      </c>
      <c r="F390" s="388">
        <v>1</v>
      </c>
      <c r="G390" s="380">
        <v>19654000</v>
      </c>
      <c r="H390" s="413"/>
      <c r="I390" s="357" t="s">
        <v>1442</v>
      </c>
      <c r="J390" s="375"/>
      <c r="K390" s="375"/>
      <c r="L390" s="375"/>
      <c r="M390" s="374"/>
      <c r="N390" s="376"/>
      <c r="O390" s="377"/>
      <c r="P390" s="378"/>
      <c r="Q390" s="360" t="s">
        <v>820</v>
      </c>
    </row>
    <row r="391" spans="1:17" s="214" customFormat="1" ht="53.25" customHeight="1">
      <c r="A391" s="352">
        <f t="shared" si="9"/>
        <v>374</v>
      </c>
      <c r="B391" s="410" t="s">
        <v>747</v>
      </c>
      <c r="C391" s="410" t="s">
        <v>88</v>
      </c>
      <c r="D391" s="410" t="s">
        <v>808</v>
      </c>
      <c r="E391" s="411">
        <v>2014</v>
      </c>
      <c r="F391" s="388">
        <v>1</v>
      </c>
      <c r="G391" s="380">
        <v>17688000</v>
      </c>
      <c r="H391" s="413"/>
      <c r="I391" s="357" t="s">
        <v>1442</v>
      </c>
      <c r="J391" s="363"/>
      <c r="K391" s="363"/>
      <c r="L391" s="363"/>
      <c r="M391" s="362"/>
      <c r="N391" s="364"/>
      <c r="O391" s="365"/>
      <c r="P391" s="366"/>
      <c r="Q391" s="360" t="s">
        <v>820</v>
      </c>
    </row>
    <row r="392" spans="1:17" s="214" customFormat="1" ht="53.25" customHeight="1">
      <c r="A392" s="352">
        <f t="shared" si="9"/>
        <v>375</v>
      </c>
      <c r="B392" s="410" t="s">
        <v>748</v>
      </c>
      <c r="C392" s="410" t="s">
        <v>88</v>
      </c>
      <c r="D392" s="410" t="s">
        <v>809</v>
      </c>
      <c r="E392" s="411">
        <v>2014</v>
      </c>
      <c r="F392" s="388">
        <v>1</v>
      </c>
      <c r="G392" s="380">
        <v>30822000</v>
      </c>
      <c r="H392" s="413"/>
      <c r="I392" s="357" t="s">
        <v>1442</v>
      </c>
      <c r="J392" s="368"/>
      <c r="K392" s="368"/>
      <c r="L392" s="368"/>
      <c r="M392" s="367"/>
      <c r="N392" s="364"/>
      <c r="O392" s="365"/>
      <c r="P392" s="366"/>
      <c r="Q392" s="360" t="s">
        <v>820</v>
      </c>
    </row>
    <row r="393" spans="1:17" s="214" customFormat="1" ht="53.25" customHeight="1">
      <c r="A393" s="352">
        <f t="shared" si="9"/>
        <v>376</v>
      </c>
      <c r="B393" s="410" t="s">
        <v>749</v>
      </c>
      <c r="C393" s="410" t="s">
        <v>88</v>
      </c>
      <c r="D393" s="410" t="s">
        <v>810</v>
      </c>
      <c r="E393" s="411">
        <v>2014</v>
      </c>
      <c r="F393" s="388">
        <v>1</v>
      </c>
      <c r="G393" s="380">
        <v>14879000</v>
      </c>
      <c r="H393" s="413"/>
      <c r="I393" s="357" t="s">
        <v>1442</v>
      </c>
      <c r="J393" s="368"/>
      <c r="K393" s="368"/>
      <c r="L393" s="368"/>
      <c r="M393" s="367"/>
      <c r="N393" s="364"/>
      <c r="O393" s="365"/>
      <c r="P393" s="366"/>
      <c r="Q393" s="360" t="s">
        <v>820</v>
      </c>
    </row>
    <row r="394" spans="1:17" s="214" customFormat="1" ht="53.25" customHeight="1">
      <c r="A394" s="352">
        <f t="shared" si="9"/>
        <v>377</v>
      </c>
      <c r="B394" s="410" t="s">
        <v>750</v>
      </c>
      <c r="C394" s="410" t="s">
        <v>88</v>
      </c>
      <c r="D394" s="410" t="s">
        <v>811</v>
      </c>
      <c r="E394" s="411">
        <v>2014</v>
      </c>
      <c r="F394" s="388">
        <v>1</v>
      </c>
      <c r="G394" s="380">
        <v>18497000</v>
      </c>
      <c r="H394" s="413"/>
      <c r="I394" s="357" t="s">
        <v>1442</v>
      </c>
      <c r="J394" s="368"/>
      <c r="K394" s="368"/>
      <c r="L394" s="368"/>
      <c r="M394" s="367"/>
      <c r="N394" s="364"/>
      <c r="O394" s="365"/>
      <c r="P394" s="366"/>
      <c r="Q394" s="360" t="s">
        <v>820</v>
      </c>
    </row>
    <row r="395" spans="1:17" s="214" customFormat="1" ht="53.25" customHeight="1">
      <c r="A395" s="352">
        <f t="shared" si="9"/>
        <v>378</v>
      </c>
      <c r="B395" s="410" t="s">
        <v>751</v>
      </c>
      <c r="C395" s="410" t="s">
        <v>88</v>
      </c>
      <c r="D395" s="410" t="s">
        <v>811</v>
      </c>
      <c r="E395" s="411">
        <v>2014</v>
      </c>
      <c r="F395" s="388">
        <v>1</v>
      </c>
      <c r="G395" s="380">
        <v>18497000</v>
      </c>
      <c r="H395" s="413"/>
      <c r="I395" s="357" t="s">
        <v>1442</v>
      </c>
      <c r="J395" s="371"/>
      <c r="K395" s="371"/>
      <c r="L395" s="371"/>
      <c r="M395" s="370"/>
      <c r="N395" s="364"/>
      <c r="O395" s="365"/>
      <c r="P395" s="366"/>
      <c r="Q395" s="360" t="s">
        <v>820</v>
      </c>
    </row>
    <row r="396" spans="1:17" s="214" customFormat="1" ht="53.25" customHeight="1">
      <c r="A396" s="352">
        <f t="shared" si="9"/>
        <v>379</v>
      </c>
      <c r="B396" s="410" t="s">
        <v>752</v>
      </c>
      <c r="C396" s="410" t="s">
        <v>88</v>
      </c>
      <c r="D396" s="410" t="s">
        <v>799</v>
      </c>
      <c r="E396" s="411">
        <v>2014</v>
      </c>
      <c r="F396" s="388">
        <v>1</v>
      </c>
      <c r="G396" s="380">
        <v>17403000</v>
      </c>
      <c r="H396" s="413"/>
      <c r="I396" s="357" t="s">
        <v>1442</v>
      </c>
      <c r="J396" s="371"/>
      <c r="K396" s="371"/>
      <c r="L396" s="371"/>
      <c r="M396" s="370"/>
      <c r="N396" s="364"/>
      <c r="O396" s="365"/>
      <c r="P396" s="366"/>
      <c r="Q396" s="360" t="s">
        <v>820</v>
      </c>
    </row>
    <row r="397" spans="1:17" s="214" customFormat="1" ht="53.25" customHeight="1">
      <c r="A397" s="352">
        <f t="shared" si="9"/>
        <v>380</v>
      </c>
      <c r="B397" s="410" t="s">
        <v>753</v>
      </c>
      <c r="C397" s="410" t="s">
        <v>88</v>
      </c>
      <c r="D397" s="410" t="s">
        <v>799</v>
      </c>
      <c r="E397" s="411">
        <v>2014</v>
      </c>
      <c r="F397" s="388">
        <v>1</v>
      </c>
      <c r="G397" s="380">
        <v>210431000</v>
      </c>
      <c r="H397" s="413"/>
      <c r="I397" s="357" t="s">
        <v>1442</v>
      </c>
      <c r="J397" s="371"/>
      <c r="K397" s="371"/>
      <c r="L397" s="371"/>
      <c r="M397" s="370"/>
      <c r="N397" s="364"/>
      <c r="O397" s="365"/>
      <c r="P397" s="366"/>
      <c r="Q397" s="360" t="s">
        <v>820</v>
      </c>
    </row>
    <row r="398" spans="1:17" s="214" customFormat="1" ht="53.25" customHeight="1">
      <c r="A398" s="352">
        <f t="shared" si="9"/>
        <v>381</v>
      </c>
      <c r="B398" s="410" t="s">
        <v>754</v>
      </c>
      <c r="C398" s="410" t="s">
        <v>88</v>
      </c>
      <c r="D398" s="410" t="s">
        <v>812</v>
      </c>
      <c r="E398" s="411">
        <v>2014</v>
      </c>
      <c r="F398" s="388">
        <v>1</v>
      </c>
      <c r="G398" s="380">
        <v>20809000</v>
      </c>
      <c r="H398" s="413"/>
      <c r="I398" s="357" t="s">
        <v>1442</v>
      </c>
      <c r="J398" s="375"/>
      <c r="K398" s="375"/>
      <c r="L398" s="375"/>
      <c r="M398" s="374"/>
      <c r="N398" s="376"/>
      <c r="O398" s="377"/>
      <c r="P398" s="378"/>
      <c r="Q398" s="360" t="s">
        <v>820</v>
      </c>
    </row>
    <row r="399" spans="1:17" s="214" customFormat="1" ht="53.25" customHeight="1">
      <c r="A399" s="352">
        <f t="shared" si="9"/>
        <v>382</v>
      </c>
      <c r="B399" s="410" t="s">
        <v>755</v>
      </c>
      <c r="C399" s="410" t="s">
        <v>88</v>
      </c>
      <c r="D399" s="410" t="s">
        <v>813</v>
      </c>
      <c r="E399" s="411">
        <v>2014</v>
      </c>
      <c r="F399" s="388">
        <v>1</v>
      </c>
      <c r="G399" s="380">
        <v>20809000</v>
      </c>
      <c r="H399" s="413"/>
      <c r="I399" s="357" t="s">
        <v>1442</v>
      </c>
      <c r="J399" s="363"/>
      <c r="K399" s="363"/>
      <c r="L399" s="363"/>
      <c r="M399" s="362"/>
      <c r="N399" s="364"/>
      <c r="O399" s="365"/>
      <c r="P399" s="366"/>
      <c r="Q399" s="360" t="s">
        <v>820</v>
      </c>
    </row>
    <row r="400" spans="1:17" s="214" customFormat="1" ht="53.25" customHeight="1">
      <c r="A400" s="352">
        <f t="shared" si="9"/>
        <v>383</v>
      </c>
      <c r="B400" s="410" t="s">
        <v>756</v>
      </c>
      <c r="C400" s="410" t="s">
        <v>88</v>
      </c>
      <c r="D400" s="410" t="s">
        <v>814</v>
      </c>
      <c r="E400" s="411">
        <v>2014</v>
      </c>
      <c r="F400" s="388">
        <v>1</v>
      </c>
      <c r="G400" s="380">
        <v>20056000</v>
      </c>
      <c r="H400" s="413"/>
      <c r="I400" s="357" t="s">
        <v>1442</v>
      </c>
      <c r="J400" s="368"/>
      <c r="K400" s="368"/>
      <c r="L400" s="368"/>
      <c r="M400" s="367"/>
      <c r="N400" s="364"/>
      <c r="O400" s="365"/>
      <c r="P400" s="366"/>
      <c r="Q400" s="360" t="s">
        <v>820</v>
      </c>
    </row>
    <row r="401" spans="1:17" s="214" customFormat="1" ht="53.25" customHeight="1">
      <c r="A401" s="352">
        <f t="shared" si="9"/>
        <v>384</v>
      </c>
      <c r="B401" s="410" t="s">
        <v>757</v>
      </c>
      <c r="C401" s="410" t="s">
        <v>720</v>
      </c>
      <c r="D401" s="410" t="s">
        <v>721</v>
      </c>
      <c r="E401" s="411">
        <v>2014</v>
      </c>
      <c r="F401" s="388">
        <v>1</v>
      </c>
      <c r="G401" s="380">
        <v>16900000</v>
      </c>
      <c r="H401" s="413"/>
      <c r="I401" s="357" t="s">
        <v>1442</v>
      </c>
      <c r="J401" s="368"/>
      <c r="K401" s="368"/>
      <c r="L401" s="368"/>
      <c r="M401" s="367"/>
      <c r="N401" s="364"/>
      <c r="O401" s="365"/>
      <c r="P401" s="366"/>
      <c r="Q401" s="360" t="s">
        <v>467</v>
      </c>
    </row>
    <row r="402" spans="1:17" s="214" customFormat="1" ht="53.25" customHeight="1">
      <c r="A402" s="352">
        <f t="shared" si="9"/>
        <v>385</v>
      </c>
      <c r="B402" s="410" t="s">
        <v>758</v>
      </c>
      <c r="C402" s="410" t="s">
        <v>720</v>
      </c>
      <c r="D402" s="410" t="s">
        <v>721</v>
      </c>
      <c r="E402" s="411">
        <v>2014</v>
      </c>
      <c r="F402" s="388">
        <v>1</v>
      </c>
      <c r="G402" s="380">
        <v>16900000</v>
      </c>
      <c r="H402" s="413"/>
      <c r="I402" s="357" t="s">
        <v>1442</v>
      </c>
      <c r="J402" s="368"/>
      <c r="K402" s="368"/>
      <c r="L402" s="368"/>
      <c r="M402" s="367"/>
      <c r="N402" s="364"/>
      <c r="O402" s="365"/>
      <c r="P402" s="366"/>
      <c r="Q402" s="360" t="s">
        <v>821</v>
      </c>
    </row>
    <row r="403" spans="1:17" s="214" customFormat="1" ht="53.25" customHeight="1">
      <c r="A403" s="352">
        <f t="shared" si="9"/>
        <v>386</v>
      </c>
      <c r="B403" s="410" t="s">
        <v>759</v>
      </c>
      <c r="C403" s="410" t="s">
        <v>720</v>
      </c>
      <c r="D403" s="410" t="s">
        <v>721</v>
      </c>
      <c r="E403" s="411">
        <v>2014</v>
      </c>
      <c r="F403" s="388">
        <v>1</v>
      </c>
      <c r="G403" s="380">
        <v>16900000</v>
      </c>
      <c r="H403" s="413"/>
      <c r="I403" s="357" t="s">
        <v>1442</v>
      </c>
      <c r="J403" s="371"/>
      <c r="K403" s="371"/>
      <c r="L403" s="371"/>
      <c r="M403" s="370"/>
      <c r="N403" s="364"/>
      <c r="O403" s="365"/>
      <c r="P403" s="366"/>
      <c r="Q403" s="360" t="s">
        <v>468</v>
      </c>
    </row>
    <row r="404" spans="1:17" s="214" customFormat="1" ht="53.25" customHeight="1">
      <c r="A404" s="352">
        <f t="shared" ref="A404:A467" si="10">A403+1</f>
        <v>387</v>
      </c>
      <c r="B404" s="410" t="s">
        <v>760</v>
      </c>
      <c r="C404" s="410" t="s">
        <v>720</v>
      </c>
      <c r="D404" s="410" t="s">
        <v>721</v>
      </c>
      <c r="E404" s="411">
        <v>2014</v>
      </c>
      <c r="F404" s="388">
        <v>1</v>
      </c>
      <c r="G404" s="380">
        <v>16900000</v>
      </c>
      <c r="H404" s="413"/>
      <c r="I404" s="357" t="s">
        <v>1442</v>
      </c>
      <c r="J404" s="371"/>
      <c r="K404" s="371"/>
      <c r="L404" s="371"/>
      <c r="M404" s="370"/>
      <c r="N404" s="364"/>
      <c r="O404" s="365"/>
      <c r="P404" s="366"/>
      <c r="Q404" s="360" t="s">
        <v>226</v>
      </c>
    </row>
    <row r="405" spans="1:17" s="214" customFormat="1" ht="53.25" customHeight="1">
      <c r="A405" s="352">
        <f t="shared" si="10"/>
        <v>388</v>
      </c>
      <c r="B405" s="410" t="s">
        <v>761</v>
      </c>
      <c r="C405" s="410" t="s">
        <v>720</v>
      </c>
      <c r="D405" s="410" t="s">
        <v>721</v>
      </c>
      <c r="E405" s="411">
        <v>2014</v>
      </c>
      <c r="F405" s="388">
        <v>1</v>
      </c>
      <c r="G405" s="380">
        <v>16900000</v>
      </c>
      <c r="H405" s="413"/>
      <c r="I405" s="357" t="s">
        <v>1442</v>
      </c>
      <c r="J405" s="371"/>
      <c r="K405" s="371"/>
      <c r="L405" s="371"/>
      <c r="M405" s="370"/>
      <c r="N405" s="364"/>
      <c r="O405" s="365"/>
      <c r="P405" s="366"/>
      <c r="Q405" s="360" t="s">
        <v>822</v>
      </c>
    </row>
    <row r="406" spans="1:17" s="214" customFormat="1" ht="53.25" customHeight="1">
      <c r="A406" s="352">
        <f t="shared" si="10"/>
        <v>389</v>
      </c>
      <c r="B406" s="410" t="s">
        <v>762</v>
      </c>
      <c r="C406" s="410" t="s">
        <v>430</v>
      </c>
      <c r="D406" s="410" t="s">
        <v>815</v>
      </c>
      <c r="E406" s="411">
        <v>2014</v>
      </c>
      <c r="F406" s="388">
        <v>1</v>
      </c>
      <c r="G406" s="380">
        <v>3056608</v>
      </c>
      <c r="H406" s="413"/>
      <c r="I406" s="357" t="s">
        <v>1442</v>
      </c>
      <c r="J406" s="375"/>
      <c r="K406" s="375"/>
      <c r="L406" s="375"/>
      <c r="M406" s="374"/>
      <c r="N406" s="376"/>
      <c r="O406" s="377"/>
      <c r="P406" s="378"/>
      <c r="Q406" s="360" t="s">
        <v>431</v>
      </c>
    </row>
    <row r="407" spans="1:17" s="214" customFormat="1" ht="53.25" customHeight="1">
      <c r="A407" s="352">
        <f t="shared" si="10"/>
        <v>390</v>
      </c>
      <c r="B407" s="410" t="s">
        <v>763</v>
      </c>
      <c r="C407" s="410" t="s">
        <v>430</v>
      </c>
      <c r="D407" s="410" t="s">
        <v>815</v>
      </c>
      <c r="E407" s="411">
        <v>2014</v>
      </c>
      <c r="F407" s="388">
        <v>1</v>
      </c>
      <c r="G407" s="380">
        <v>3056532</v>
      </c>
      <c r="H407" s="413"/>
      <c r="I407" s="357" t="s">
        <v>1442</v>
      </c>
      <c r="J407" s="363"/>
      <c r="K407" s="363"/>
      <c r="L407" s="363"/>
      <c r="M407" s="362"/>
      <c r="N407" s="364"/>
      <c r="O407" s="365"/>
      <c r="P407" s="366"/>
      <c r="Q407" s="360" t="s">
        <v>431</v>
      </c>
    </row>
    <row r="408" spans="1:17" s="214" customFormat="1" ht="53.25" customHeight="1">
      <c r="A408" s="352">
        <f t="shared" si="10"/>
        <v>391</v>
      </c>
      <c r="B408" s="410" t="s">
        <v>764</v>
      </c>
      <c r="C408" s="410" t="s">
        <v>430</v>
      </c>
      <c r="D408" s="410" t="s">
        <v>815</v>
      </c>
      <c r="E408" s="411">
        <v>2014</v>
      </c>
      <c r="F408" s="388">
        <v>1</v>
      </c>
      <c r="G408" s="380">
        <v>3056532</v>
      </c>
      <c r="H408" s="413"/>
      <c r="I408" s="357" t="s">
        <v>1442</v>
      </c>
      <c r="J408" s="368"/>
      <c r="K408" s="368"/>
      <c r="L408" s="368"/>
      <c r="M408" s="367"/>
      <c r="N408" s="364"/>
      <c r="O408" s="365"/>
      <c r="P408" s="366"/>
      <c r="Q408" s="360" t="s">
        <v>431</v>
      </c>
    </row>
    <row r="409" spans="1:17" s="214" customFormat="1" ht="53.25" customHeight="1">
      <c r="A409" s="352">
        <f t="shared" si="10"/>
        <v>392</v>
      </c>
      <c r="B409" s="410" t="s">
        <v>765</v>
      </c>
      <c r="C409" s="410" t="s">
        <v>430</v>
      </c>
      <c r="D409" s="410" t="s">
        <v>815</v>
      </c>
      <c r="E409" s="411">
        <v>2014</v>
      </c>
      <c r="F409" s="388">
        <v>1</v>
      </c>
      <c r="G409" s="380">
        <v>3056532</v>
      </c>
      <c r="H409" s="413"/>
      <c r="I409" s="357" t="s">
        <v>1442</v>
      </c>
      <c r="J409" s="368"/>
      <c r="K409" s="368"/>
      <c r="L409" s="368"/>
      <c r="M409" s="367"/>
      <c r="N409" s="364"/>
      <c r="O409" s="365"/>
      <c r="P409" s="366"/>
      <c r="Q409" s="360" t="s">
        <v>483</v>
      </c>
    </row>
    <row r="410" spans="1:17" s="214" customFormat="1" ht="53.25" customHeight="1">
      <c r="A410" s="352">
        <f t="shared" si="10"/>
        <v>393</v>
      </c>
      <c r="B410" s="410" t="s">
        <v>766</v>
      </c>
      <c r="C410" s="410" t="s">
        <v>430</v>
      </c>
      <c r="D410" s="410" t="s">
        <v>815</v>
      </c>
      <c r="E410" s="411">
        <v>2014</v>
      </c>
      <c r="F410" s="388">
        <v>1</v>
      </c>
      <c r="G410" s="380">
        <v>3056532</v>
      </c>
      <c r="H410" s="413"/>
      <c r="I410" s="357" t="s">
        <v>1442</v>
      </c>
      <c r="J410" s="368"/>
      <c r="K410" s="368"/>
      <c r="L410" s="368"/>
      <c r="M410" s="367"/>
      <c r="N410" s="364"/>
      <c r="O410" s="365"/>
      <c r="P410" s="366"/>
      <c r="Q410" s="360" t="s">
        <v>483</v>
      </c>
    </row>
    <row r="411" spans="1:17" s="214" customFormat="1" ht="53.25" customHeight="1">
      <c r="A411" s="352">
        <f t="shared" si="10"/>
        <v>394</v>
      </c>
      <c r="B411" s="410" t="s">
        <v>767</v>
      </c>
      <c r="C411" s="410" t="s">
        <v>430</v>
      </c>
      <c r="D411" s="410" t="s">
        <v>815</v>
      </c>
      <c r="E411" s="411">
        <v>2014</v>
      </c>
      <c r="F411" s="388">
        <v>1</v>
      </c>
      <c r="G411" s="380">
        <v>3056532</v>
      </c>
      <c r="H411" s="413"/>
      <c r="I411" s="357" t="s">
        <v>1442</v>
      </c>
      <c r="J411" s="371"/>
      <c r="K411" s="371"/>
      <c r="L411" s="371"/>
      <c r="M411" s="370"/>
      <c r="N411" s="364"/>
      <c r="O411" s="365"/>
      <c r="P411" s="366"/>
      <c r="Q411" s="360" t="s">
        <v>483</v>
      </c>
    </row>
    <row r="412" spans="1:17" s="214" customFormat="1" ht="53.25" customHeight="1">
      <c r="A412" s="352">
        <f t="shared" si="10"/>
        <v>395</v>
      </c>
      <c r="B412" s="410" t="s">
        <v>768</v>
      </c>
      <c r="C412" s="410" t="s">
        <v>430</v>
      </c>
      <c r="D412" s="410" t="s">
        <v>815</v>
      </c>
      <c r="E412" s="411">
        <v>2014</v>
      </c>
      <c r="F412" s="388">
        <v>1</v>
      </c>
      <c r="G412" s="380">
        <v>3056532</v>
      </c>
      <c r="H412" s="413"/>
      <c r="I412" s="357" t="s">
        <v>1442</v>
      </c>
      <c r="J412" s="371"/>
      <c r="K412" s="371"/>
      <c r="L412" s="371"/>
      <c r="M412" s="370"/>
      <c r="N412" s="364"/>
      <c r="O412" s="365"/>
      <c r="P412" s="366"/>
      <c r="Q412" s="360" t="s">
        <v>483</v>
      </c>
    </row>
    <row r="413" spans="1:17" s="214" customFormat="1" ht="53.25" customHeight="1">
      <c r="A413" s="352">
        <f t="shared" si="10"/>
        <v>396</v>
      </c>
      <c r="B413" s="410" t="s">
        <v>769</v>
      </c>
      <c r="C413" s="410" t="s">
        <v>816</v>
      </c>
      <c r="D413" s="410" t="s">
        <v>817</v>
      </c>
      <c r="E413" s="411">
        <v>2014</v>
      </c>
      <c r="F413" s="388">
        <v>1</v>
      </c>
      <c r="G413" s="380">
        <v>15131400</v>
      </c>
      <c r="H413" s="413"/>
      <c r="I413" s="357" t="s">
        <v>1442</v>
      </c>
      <c r="J413" s="371"/>
      <c r="K413" s="371"/>
      <c r="L413" s="371"/>
      <c r="M413" s="370"/>
      <c r="N413" s="364"/>
      <c r="O413" s="365"/>
      <c r="P413" s="366"/>
      <c r="Q413" s="360" t="s">
        <v>483</v>
      </c>
    </row>
    <row r="414" spans="1:17" s="214" customFormat="1" ht="53.25" customHeight="1">
      <c r="A414" s="352">
        <f t="shared" si="10"/>
        <v>397</v>
      </c>
      <c r="B414" s="410" t="s">
        <v>770</v>
      </c>
      <c r="C414" s="410" t="s">
        <v>818</v>
      </c>
      <c r="D414" s="410" t="s">
        <v>89</v>
      </c>
      <c r="E414" s="411">
        <v>2014</v>
      </c>
      <c r="F414" s="388">
        <v>1</v>
      </c>
      <c r="G414" s="380">
        <v>5935000</v>
      </c>
      <c r="H414" s="413"/>
      <c r="I414" s="357" t="s">
        <v>1442</v>
      </c>
      <c r="J414" s="375"/>
      <c r="K414" s="375"/>
      <c r="L414" s="375"/>
      <c r="M414" s="374"/>
      <c r="N414" s="376"/>
      <c r="O414" s="377"/>
      <c r="P414" s="378"/>
      <c r="Q414" s="360" t="s">
        <v>823</v>
      </c>
    </row>
    <row r="415" spans="1:17" s="214" customFormat="1" ht="53.25" customHeight="1">
      <c r="A415" s="352">
        <f t="shared" si="10"/>
        <v>398</v>
      </c>
      <c r="B415" s="410" t="s">
        <v>771</v>
      </c>
      <c r="C415" s="410" t="s">
        <v>218</v>
      </c>
      <c r="D415" s="410" t="s">
        <v>819</v>
      </c>
      <c r="E415" s="411">
        <v>2014</v>
      </c>
      <c r="F415" s="388">
        <v>1</v>
      </c>
      <c r="G415" s="380">
        <v>504092</v>
      </c>
      <c r="H415" s="413"/>
      <c r="I415" s="357" t="s">
        <v>1442</v>
      </c>
      <c r="J415" s="363"/>
      <c r="K415" s="363"/>
      <c r="L415" s="363"/>
      <c r="M415" s="362"/>
      <c r="N415" s="364"/>
      <c r="O415" s="365"/>
      <c r="P415" s="366"/>
      <c r="Q415" s="360" t="s">
        <v>271</v>
      </c>
    </row>
    <row r="416" spans="1:17" s="214" customFormat="1" ht="53.25" customHeight="1">
      <c r="A416" s="352">
        <f t="shared" si="10"/>
        <v>399</v>
      </c>
      <c r="B416" s="410" t="s">
        <v>772</v>
      </c>
      <c r="C416" s="410" t="s">
        <v>218</v>
      </c>
      <c r="D416" s="410" t="s">
        <v>819</v>
      </c>
      <c r="E416" s="411">
        <v>2014</v>
      </c>
      <c r="F416" s="388">
        <v>1</v>
      </c>
      <c r="G416" s="380">
        <v>504076</v>
      </c>
      <c r="H416" s="413"/>
      <c r="I416" s="357" t="s">
        <v>1442</v>
      </c>
      <c r="J416" s="368"/>
      <c r="K416" s="368"/>
      <c r="L416" s="368"/>
      <c r="M416" s="367"/>
      <c r="N416" s="364"/>
      <c r="O416" s="365"/>
      <c r="P416" s="366"/>
      <c r="Q416" s="360" t="s">
        <v>271</v>
      </c>
    </row>
    <row r="417" spans="1:17" s="214" customFormat="1" ht="53.25" customHeight="1">
      <c r="A417" s="352">
        <f t="shared" si="10"/>
        <v>400</v>
      </c>
      <c r="B417" s="410" t="s">
        <v>773</v>
      </c>
      <c r="C417" s="410" t="s">
        <v>218</v>
      </c>
      <c r="D417" s="410" t="s">
        <v>819</v>
      </c>
      <c r="E417" s="411">
        <v>2014</v>
      </c>
      <c r="F417" s="388">
        <v>1</v>
      </c>
      <c r="G417" s="380">
        <v>504076</v>
      </c>
      <c r="H417" s="413"/>
      <c r="I417" s="357" t="s">
        <v>1442</v>
      </c>
      <c r="J417" s="368"/>
      <c r="K417" s="368"/>
      <c r="L417" s="368"/>
      <c r="M417" s="367"/>
      <c r="N417" s="364"/>
      <c r="O417" s="365"/>
      <c r="P417" s="366"/>
      <c r="Q417" s="360" t="s">
        <v>483</v>
      </c>
    </row>
    <row r="418" spans="1:17" s="214" customFormat="1" ht="53.25" customHeight="1">
      <c r="A418" s="352">
        <f t="shared" si="10"/>
        <v>401</v>
      </c>
      <c r="B418" s="410" t="s">
        <v>774</v>
      </c>
      <c r="C418" s="410" t="s">
        <v>218</v>
      </c>
      <c r="D418" s="410" t="s">
        <v>819</v>
      </c>
      <c r="E418" s="411">
        <v>2014</v>
      </c>
      <c r="F418" s="388">
        <v>1</v>
      </c>
      <c r="G418" s="380">
        <v>504076</v>
      </c>
      <c r="H418" s="413"/>
      <c r="I418" s="357" t="s">
        <v>1442</v>
      </c>
      <c r="J418" s="368"/>
      <c r="K418" s="368"/>
      <c r="L418" s="368"/>
      <c r="M418" s="367"/>
      <c r="N418" s="364"/>
      <c r="O418" s="365"/>
      <c r="P418" s="366"/>
      <c r="Q418" s="360" t="s">
        <v>192</v>
      </c>
    </row>
    <row r="419" spans="1:17" s="214" customFormat="1" ht="53.25" customHeight="1">
      <c r="A419" s="352">
        <f t="shared" si="10"/>
        <v>402</v>
      </c>
      <c r="B419" s="410" t="s">
        <v>775</v>
      </c>
      <c r="C419" s="410" t="s">
        <v>218</v>
      </c>
      <c r="D419" s="410" t="s">
        <v>819</v>
      </c>
      <c r="E419" s="411">
        <v>2014</v>
      </c>
      <c r="F419" s="388">
        <v>1</v>
      </c>
      <c r="G419" s="380">
        <v>504076</v>
      </c>
      <c r="H419" s="413"/>
      <c r="I419" s="357" t="s">
        <v>1442</v>
      </c>
      <c r="J419" s="371"/>
      <c r="K419" s="371"/>
      <c r="L419" s="371"/>
      <c r="M419" s="370"/>
      <c r="N419" s="364"/>
      <c r="O419" s="365"/>
      <c r="P419" s="366"/>
      <c r="Q419" s="360" t="s">
        <v>203</v>
      </c>
    </row>
    <row r="420" spans="1:17" s="214" customFormat="1" ht="53.25" customHeight="1">
      <c r="A420" s="352">
        <f t="shared" si="10"/>
        <v>403</v>
      </c>
      <c r="B420" s="410" t="s">
        <v>776</v>
      </c>
      <c r="C420" s="410" t="s">
        <v>218</v>
      </c>
      <c r="D420" s="410" t="s">
        <v>819</v>
      </c>
      <c r="E420" s="411">
        <v>2014</v>
      </c>
      <c r="F420" s="388">
        <v>1</v>
      </c>
      <c r="G420" s="380">
        <v>504076</v>
      </c>
      <c r="H420" s="413"/>
      <c r="I420" s="357" t="s">
        <v>1442</v>
      </c>
      <c r="J420" s="371"/>
      <c r="K420" s="371"/>
      <c r="L420" s="371"/>
      <c r="M420" s="370"/>
      <c r="N420" s="364"/>
      <c r="O420" s="365"/>
      <c r="P420" s="366"/>
      <c r="Q420" s="360" t="s">
        <v>203</v>
      </c>
    </row>
    <row r="421" spans="1:17" s="214" customFormat="1" ht="53.25" customHeight="1">
      <c r="A421" s="352">
        <f t="shared" si="10"/>
        <v>404</v>
      </c>
      <c r="B421" s="410" t="s">
        <v>777</v>
      </c>
      <c r="C421" s="410" t="s">
        <v>218</v>
      </c>
      <c r="D421" s="410" t="s">
        <v>819</v>
      </c>
      <c r="E421" s="411">
        <v>2014</v>
      </c>
      <c r="F421" s="388">
        <v>1</v>
      </c>
      <c r="G421" s="380">
        <v>504076</v>
      </c>
      <c r="H421" s="413"/>
      <c r="I421" s="357" t="s">
        <v>1442</v>
      </c>
      <c r="J421" s="371"/>
      <c r="K421" s="371"/>
      <c r="L421" s="371"/>
      <c r="M421" s="370"/>
      <c r="N421" s="364"/>
      <c r="O421" s="365"/>
      <c r="P421" s="366"/>
      <c r="Q421" s="360" t="s">
        <v>417</v>
      </c>
    </row>
    <row r="422" spans="1:17" s="214" customFormat="1" ht="53.25" customHeight="1">
      <c r="A422" s="352">
        <f t="shared" si="10"/>
        <v>405</v>
      </c>
      <c r="B422" s="410" t="s">
        <v>778</v>
      </c>
      <c r="C422" s="410" t="s">
        <v>218</v>
      </c>
      <c r="D422" s="410" t="s">
        <v>819</v>
      </c>
      <c r="E422" s="411">
        <v>2014</v>
      </c>
      <c r="F422" s="388">
        <v>1</v>
      </c>
      <c r="G422" s="380">
        <v>504076</v>
      </c>
      <c r="H422" s="413"/>
      <c r="I422" s="357" t="s">
        <v>1442</v>
      </c>
      <c r="J422" s="375"/>
      <c r="K422" s="375"/>
      <c r="L422" s="375"/>
      <c r="M422" s="374"/>
      <c r="N422" s="376"/>
      <c r="O422" s="377"/>
      <c r="P422" s="378"/>
      <c r="Q422" s="360"/>
    </row>
    <row r="423" spans="1:17" s="214" customFormat="1" ht="53.25" customHeight="1">
      <c r="A423" s="352">
        <f t="shared" si="10"/>
        <v>406</v>
      </c>
      <c r="B423" s="410" t="s">
        <v>779</v>
      </c>
      <c r="C423" s="410" t="s">
        <v>218</v>
      </c>
      <c r="D423" s="410" t="s">
        <v>819</v>
      </c>
      <c r="E423" s="411">
        <v>2014</v>
      </c>
      <c r="F423" s="388">
        <v>1</v>
      </c>
      <c r="G423" s="380">
        <v>504076</v>
      </c>
      <c r="H423" s="413"/>
      <c r="I423" s="357" t="s">
        <v>1442</v>
      </c>
      <c r="J423" s="363"/>
      <c r="K423" s="363"/>
      <c r="L423" s="363"/>
      <c r="M423" s="362"/>
      <c r="N423" s="364"/>
      <c r="O423" s="365"/>
      <c r="P423" s="366"/>
      <c r="Q423" s="360" t="s">
        <v>105</v>
      </c>
    </row>
    <row r="424" spans="1:17" s="214" customFormat="1" ht="53.25" customHeight="1">
      <c r="A424" s="352">
        <f t="shared" si="10"/>
        <v>407</v>
      </c>
      <c r="B424" s="410" t="s">
        <v>780</v>
      </c>
      <c r="C424" s="410" t="s">
        <v>218</v>
      </c>
      <c r="D424" s="410" t="s">
        <v>819</v>
      </c>
      <c r="E424" s="411">
        <v>2014</v>
      </c>
      <c r="F424" s="388">
        <v>1</v>
      </c>
      <c r="G424" s="380">
        <v>504076</v>
      </c>
      <c r="H424" s="413"/>
      <c r="I424" s="357" t="s">
        <v>1442</v>
      </c>
      <c r="J424" s="368"/>
      <c r="K424" s="368"/>
      <c r="L424" s="368"/>
      <c r="M424" s="367"/>
      <c r="N424" s="364"/>
      <c r="O424" s="365"/>
      <c r="P424" s="366"/>
      <c r="Q424" s="360" t="s">
        <v>105</v>
      </c>
    </row>
    <row r="425" spans="1:17" s="214" customFormat="1" ht="53.25" customHeight="1">
      <c r="A425" s="352">
        <f t="shared" si="10"/>
        <v>408</v>
      </c>
      <c r="B425" s="410" t="s">
        <v>781</v>
      </c>
      <c r="C425" s="410" t="s">
        <v>218</v>
      </c>
      <c r="D425" s="410" t="s">
        <v>819</v>
      </c>
      <c r="E425" s="411">
        <v>2014</v>
      </c>
      <c r="F425" s="388">
        <v>1</v>
      </c>
      <c r="G425" s="380">
        <v>504076</v>
      </c>
      <c r="H425" s="413"/>
      <c r="I425" s="357" t="s">
        <v>1442</v>
      </c>
      <c r="J425" s="368"/>
      <c r="K425" s="368"/>
      <c r="L425" s="368"/>
      <c r="M425" s="367"/>
      <c r="N425" s="364"/>
      <c r="O425" s="365"/>
      <c r="P425" s="366"/>
      <c r="Q425" s="360" t="s">
        <v>105</v>
      </c>
    </row>
    <row r="426" spans="1:17" s="214" customFormat="1" ht="53.25" customHeight="1">
      <c r="A426" s="352">
        <f t="shared" si="10"/>
        <v>409</v>
      </c>
      <c r="B426" s="410" t="s">
        <v>782</v>
      </c>
      <c r="C426" s="410" t="s">
        <v>218</v>
      </c>
      <c r="D426" s="410" t="s">
        <v>819</v>
      </c>
      <c r="E426" s="411">
        <v>2014</v>
      </c>
      <c r="F426" s="388">
        <v>1</v>
      </c>
      <c r="G426" s="380">
        <v>504076</v>
      </c>
      <c r="H426" s="413"/>
      <c r="I426" s="357" t="s">
        <v>1442</v>
      </c>
      <c r="J426" s="368"/>
      <c r="K426" s="368"/>
      <c r="L426" s="368"/>
      <c r="M426" s="367"/>
      <c r="N426" s="364"/>
      <c r="O426" s="365"/>
      <c r="P426" s="366"/>
      <c r="Q426" s="360" t="s">
        <v>105</v>
      </c>
    </row>
    <row r="427" spans="1:17" s="214" customFormat="1" ht="53.25" customHeight="1">
      <c r="A427" s="352">
        <f>A426+1</f>
        <v>410</v>
      </c>
      <c r="B427" s="213" t="s">
        <v>1921</v>
      </c>
      <c r="C427" s="410" t="s">
        <v>218</v>
      </c>
      <c r="D427" s="410" t="s">
        <v>819</v>
      </c>
      <c r="E427" s="411">
        <v>2014</v>
      </c>
      <c r="F427" s="388">
        <v>1</v>
      </c>
      <c r="G427" s="380">
        <v>504076</v>
      </c>
      <c r="H427" s="413"/>
      <c r="I427" s="357" t="s">
        <v>1442</v>
      </c>
      <c r="J427" s="371"/>
      <c r="K427" s="371"/>
      <c r="L427" s="371"/>
      <c r="M427" s="370"/>
      <c r="N427" s="364"/>
      <c r="O427" s="365"/>
      <c r="P427" s="366"/>
      <c r="Q427" s="360" t="s">
        <v>204</v>
      </c>
    </row>
    <row r="428" spans="1:17" s="214" customFormat="1" ht="53.25" customHeight="1">
      <c r="A428" s="352">
        <f t="shared" si="10"/>
        <v>411</v>
      </c>
      <c r="B428" s="213" t="s">
        <v>1922</v>
      </c>
      <c r="C428" s="410" t="s">
        <v>218</v>
      </c>
      <c r="D428" s="410" t="s">
        <v>819</v>
      </c>
      <c r="E428" s="411">
        <v>2014</v>
      </c>
      <c r="F428" s="388">
        <v>1</v>
      </c>
      <c r="G428" s="380">
        <v>504076</v>
      </c>
      <c r="H428" s="413"/>
      <c r="I428" s="357" t="s">
        <v>1442</v>
      </c>
      <c r="J428" s="371"/>
      <c r="K428" s="371"/>
      <c r="L428" s="371"/>
      <c r="M428" s="370"/>
      <c r="N428" s="364"/>
      <c r="O428" s="365"/>
      <c r="P428" s="366"/>
      <c r="Q428" s="360" t="s">
        <v>423</v>
      </c>
    </row>
    <row r="429" spans="1:17" s="214" customFormat="1" ht="53.25" customHeight="1">
      <c r="A429" s="352">
        <f t="shared" si="10"/>
        <v>412</v>
      </c>
      <c r="B429" s="213" t="s">
        <v>1923</v>
      </c>
      <c r="C429" s="410" t="s">
        <v>218</v>
      </c>
      <c r="D429" s="410" t="s">
        <v>819</v>
      </c>
      <c r="E429" s="411">
        <v>2014</v>
      </c>
      <c r="F429" s="388">
        <v>1</v>
      </c>
      <c r="G429" s="380">
        <v>504076</v>
      </c>
      <c r="H429" s="413"/>
      <c r="I429" s="357" t="s">
        <v>1442</v>
      </c>
      <c r="J429" s="371"/>
      <c r="K429" s="371"/>
      <c r="L429" s="371"/>
      <c r="M429" s="370"/>
      <c r="N429" s="364"/>
      <c r="O429" s="365"/>
      <c r="P429" s="366"/>
      <c r="Q429" s="360" t="s">
        <v>612</v>
      </c>
    </row>
    <row r="430" spans="1:17" s="214" customFormat="1" ht="53.25" customHeight="1">
      <c r="A430" s="352">
        <f t="shared" si="10"/>
        <v>413</v>
      </c>
      <c r="B430" s="213" t="s">
        <v>1924</v>
      </c>
      <c r="C430" s="410" t="s">
        <v>218</v>
      </c>
      <c r="D430" s="410" t="s">
        <v>819</v>
      </c>
      <c r="E430" s="411">
        <v>2014</v>
      </c>
      <c r="F430" s="388">
        <v>1</v>
      </c>
      <c r="G430" s="380">
        <v>504076</v>
      </c>
      <c r="H430" s="413"/>
      <c r="I430" s="357" t="s">
        <v>1442</v>
      </c>
      <c r="J430" s="375"/>
      <c r="K430" s="375"/>
      <c r="L430" s="375"/>
      <c r="M430" s="374"/>
      <c r="N430" s="376"/>
      <c r="O430" s="377"/>
      <c r="P430" s="378"/>
      <c r="Q430" s="360" t="s">
        <v>220</v>
      </c>
    </row>
    <row r="431" spans="1:17" s="214" customFormat="1" ht="53.25" customHeight="1">
      <c r="A431" s="352">
        <f t="shared" si="10"/>
        <v>414</v>
      </c>
      <c r="B431" s="213" t="s">
        <v>1165</v>
      </c>
      <c r="C431" s="410" t="s">
        <v>218</v>
      </c>
      <c r="D431" s="410" t="s">
        <v>824</v>
      </c>
      <c r="E431" s="411">
        <v>2014</v>
      </c>
      <c r="F431" s="388">
        <v>1</v>
      </c>
      <c r="G431" s="380">
        <v>504076</v>
      </c>
      <c r="H431" s="413"/>
      <c r="I431" s="357" t="s">
        <v>1442</v>
      </c>
      <c r="J431" s="363"/>
      <c r="K431" s="363"/>
      <c r="L431" s="363"/>
      <c r="M431" s="362"/>
      <c r="N431" s="364"/>
      <c r="O431" s="365"/>
      <c r="P431" s="366"/>
      <c r="Q431" s="360" t="s">
        <v>413</v>
      </c>
    </row>
    <row r="432" spans="1:17" s="214" customFormat="1" ht="53.25" customHeight="1">
      <c r="A432" s="352">
        <f t="shared" si="10"/>
        <v>415</v>
      </c>
      <c r="B432" s="410" t="s">
        <v>825</v>
      </c>
      <c r="C432" s="410" t="s">
        <v>837</v>
      </c>
      <c r="D432" s="410" t="s">
        <v>838</v>
      </c>
      <c r="E432" s="411">
        <v>2014</v>
      </c>
      <c r="F432" s="388">
        <v>1</v>
      </c>
      <c r="G432" s="380">
        <v>500000</v>
      </c>
      <c r="H432" s="413"/>
      <c r="I432" s="357" t="s">
        <v>1442</v>
      </c>
      <c r="J432" s="368"/>
      <c r="K432" s="368"/>
      <c r="L432" s="368"/>
      <c r="M432" s="367"/>
      <c r="N432" s="364"/>
      <c r="O432" s="365"/>
      <c r="P432" s="366"/>
      <c r="Q432" s="360" t="s">
        <v>840</v>
      </c>
    </row>
    <row r="433" spans="1:17" s="214" customFormat="1" ht="53.25" customHeight="1">
      <c r="A433" s="352">
        <f t="shared" si="10"/>
        <v>416</v>
      </c>
      <c r="B433" s="410" t="s">
        <v>826</v>
      </c>
      <c r="C433" s="410" t="s">
        <v>837</v>
      </c>
      <c r="D433" s="410" t="s">
        <v>838</v>
      </c>
      <c r="E433" s="411">
        <v>2014</v>
      </c>
      <c r="F433" s="388">
        <v>1</v>
      </c>
      <c r="G433" s="380">
        <v>500000</v>
      </c>
      <c r="H433" s="413"/>
      <c r="I433" s="357" t="s">
        <v>1442</v>
      </c>
      <c r="J433" s="368"/>
      <c r="K433" s="368"/>
      <c r="L433" s="368"/>
      <c r="M433" s="367"/>
      <c r="N433" s="364"/>
      <c r="O433" s="365"/>
      <c r="P433" s="366"/>
      <c r="Q433" s="360" t="s">
        <v>226</v>
      </c>
    </row>
    <row r="434" spans="1:17" s="214" customFormat="1" ht="53.25" customHeight="1">
      <c r="A434" s="352">
        <f t="shared" si="10"/>
        <v>417</v>
      </c>
      <c r="B434" s="410" t="s">
        <v>827</v>
      </c>
      <c r="C434" s="410" t="s">
        <v>837</v>
      </c>
      <c r="D434" s="410" t="s">
        <v>838</v>
      </c>
      <c r="E434" s="411">
        <v>2014</v>
      </c>
      <c r="F434" s="388">
        <v>1</v>
      </c>
      <c r="G434" s="380">
        <v>500000</v>
      </c>
      <c r="H434" s="413"/>
      <c r="I434" s="357" t="s">
        <v>1442</v>
      </c>
      <c r="J434" s="368"/>
      <c r="K434" s="368"/>
      <c r="L434" s="368"/>
      <c r="M434" s="367"/>
      <c r="N434" s="364"/>
      <c r="O434" s="365"/>
      <c r="P434" s="366"/>
      <c r="Q434" s="360" t="s">
        <v>841</v>
      </c>
    </row>
    <row r="435" spans="1:17" s="214" customFormat="1" ht="53.25" customHeight="1">
      <c r="A435" s="352">
        <f t="shared" si="10"/>
        <v>418</v>
      </c>
      <c r="B435" s="410" t="s">
        <v>828</v>
      </c>
      <c r="C435" s="410" t="s">
        <v>837</v>
      </c>
      <c r="D435" s="410" t="s">
        <v>838</v>
      </c>
      <c r="E435" s="411">
        <v>2014</v>
      </c>
      <c r="F435" s="388">
        <v>1</v>
      </c>
      <c r="G435" s="380">
        <v>500000</v>
      </c>
      <c r="H435" s="413"/>
      <c r="I435" s="357" t="s">
        <v>1442</v>
      </c>
      <c r="J435" s="371"/>
      <c r="K435" s="371"/>
      <c r="L435" s="371"/>
      <c r="M435" s="370"/>
      <c r="N435" s="364"/>
      <c r="O435" s="365"/>
      <c r="P435" s="366"/>
      <c r="Q435" s="360" t="s">
        <v>842</v>
      </c>
    </row>
    <row r="436" spans="1:17" s="214" customFormat="1" ht="53.25" customHeight="1">
      <c r="A436" s="352">
        <f t="shared" si="10"/>
        <v>419</v>
      </c>
      <c r="B436" s="410" t="s">
        <v>829</v>
      </c>
      <c r="C436" s="410" t="s">
        <v>837</v>
      </c>
      <c r="D436" s="410" t="s">
        <v>838</v>
      </c>
      <c r="E436" s="411">
        <v>2014</v>
      </c>
      <c r="F436" s="388">
        <v>1</v>
      </c>
      <c r="G436" s="380">
        <v>500000</v>
      </c>
      <c r="H436" s="413"/>
      <c r="I436" s="357" t="s">
        <v>1442</v>
      </c>
      <c r="J436" s="371"/>
      <c r="K436" s="371"/>
      <c r="L436" s="371"/>
      <c r="M436" s="370"/>
      <c r="N436" s="364"/>
      <c r="O436" s="365"/>
      <c r="P436" s="366"/>
      <c r="Q436" s="360" t="s">
        <v>107</v>
      </c>
    </row>
    <row r="437" spans="1:17" s="214" customFormat="1" ht="53.25" customHeight="1">
      <c r="A437" s="352">
        <f t="shared" si="10"/>
        <v>420</v>
      </c>
      <c r="B437" s="410" t="s">
        <v>830</v>
      </c>
      <c r="C437" s="410" t="s">
        <v>837</v>
      </c>
      <c r="D437" s="410" t="s">
        <v>838</v>
      </c>
      <c r="E437" s="411">
        <v>2014</v>
      </c>
      <c r="F437" s="388">
        <v>1</v>
      </c>
      <c r="G437" s="380">
        <v>500000</v>
      </c>
      <c r="H437" s="413"/>
      <c r="I437" s="357" t="s">
        <v>1442</v>
      </c>
      <c r="J437" s="371"/>
      <c r="K437" s="371"/>
      <c r="L437" s="371"/>
      <c r="M437" s="370"/>
      <c r="N437" s="364"/>
      <c r="O437" s="365"/>
      <c r="P437" s="366"/>
      <c r="Q437" s="360" t="s">
        <v>402</v>
      </c>
    </row>
    <row r="438" spans="1:17" s="214" customFormat="1" ht="53.25" customHeight="1">
      <c r="A438" s="352">
        <f t="shared" si="10"/>
        <v>421</v>
      </c>
      <c r="B438" s="410" t="s">
        <v>831</v>
      </c>
      <c r="C438" s="410" t="s">
        <v>837</v>
      </c>
      <c r="D438" s="410" t="s">
        <v>838</v>
      </c>
      <c r="E438" s="411">
        <v>2014</v>
      </c>
      <c r="F438" s="388">
        <v>1</v>
      </c>
      <c r="G438" s="380">
        <v>500000</v>
      </c>
      <c r="H438" s="413"/>
      <c r="I438" s="357" t="s">
        <v>1442</v>
      </c>
      <c r="J438" s="375"/>
      <c r="K438" s="375"/>
      <c r="L438" s="375"/>
      <c r="M438" s="374"/>
      <c r="N438" s="376"/>
      <c r="O438" s="377"/>
      <c r="P438" s="378"/>
      <c r="Q438" s="360" t="s">
        <v>843</v>
      </c>
    </row>
    <row r="439" spans="1:17" s="214" customFormat="1" ht="53.25" customHeight="1">
      <c r="A439" s="352">
        <f t="shared" si="10"/>
        <v>422</v>
      </c>
      <c r="B439" s="410" t="s">
        <v>832</v>
      </c>
      <c r="C439" s="410" t="s">
        <v>837</v>
      </c>
      <c r="D439" s="410" t="s">
        <v>838</v>
      </c>
      <c r="E439" s="411">
        <v>2014</v>
      </c>
      <c r="F439" s="388">
        <v>1</v>
      </c>
      <c r="G439" s="380">
        <v>500000</v>
      </c>
      <c r="H439" s="413"/>
      <c r="I439" s="357" t="s">
        <v>1442</v>
      </c>
      <c r="J439" s="363"/>
      <c r="K439" s="363"/>
      <c r="L439" s="363"/>
      <c r="M439" s="362"/>
      <c r="N439" s="364"/>
      <c r="O439" s="365"/>
      <c r="P439" s="366"/>
      <c r="Q439" s="360" t="s">
        <v>844</v>
      </c>
    </row>
    <row r="440" spans="1:17" s="214" customFormat="1" ht="53.25" customHeight="1">
      <c r="A440" s="352">
        <f t="shared" si="10"/>
        <v>423</v>
      </c>
      <c r="B440" s="410" t="s">
        <v>833</v>
      </c>
      <c r="C440" s="410" t="s">
        <v>837</v>
      </c>
      <c r="D440" s="410" t="s">
        <v>838</v>
      </c>
      <c r="E440" s="411">
        <v>2014</v>
      </c>
      <c r="F440" s="388">
        <v>1</v>
      </c>
      <c r="G440" s="380">
        <v>500000</v>
      </c>
      <c r="H440" s="413"/>
      <c r="I440" s="357" t="s">
        <v>1442</v>
      </c>
      <c r="J440" s="368"/>
      <c r="K440" s="368"/>
      <c r="L440" s="368"/>
      <c r="M440" s="367"/>
      <c r="N440" s="364"/>
      <c r="O440" s="365"/>
      <c r="P440" s="366"/>
      <c r="Q440" s="360" t="s">
        <v>845</v>
      </c>
    </row>
    <row r="441" spans="1:17" s="214" customFormat="1" ht="53.25" customHeight="1">
      <c r="A441" s="352">
        <f t="shared" si="10"/>
        <v>424</v>
      </c>
      <c r="B441" s="410" t="s">
        <v>834</v>
      </c>
      <c r="C441" s="410" t="s">
        <v>284</v>
      </c>
      <c r="D441" s="410" t="s">
        <v>839</v>
      </c>
      <c r="E441" s="411">
        <v>2014</v>
      </c>
      <c r="F441" s="388">
        <v>1</v>
      </c>
      <c r="G441" s="380">
        <v>5668000</v>
      </c>
      <c r="H441" s="413"/>
      <c r="I441" s="357" t="s">
        <v>1442</v>
      </c>
      <c r="J441" s="368"/>
      <c r="K441" s="368"/>
      <c r="L441" s="368"/>
      <c r="M441" s="367"/>
      <c r="N441" s="364"/>
      <c r="O441" s="365"/>
      <c r="P441" s="366"/>
      <c r="Q441" s="360" t="s">
        <v>846</v>
      </c>
    </row>
    <row r="442" spans="1:17" s="214" customFormat="1" ht="53.25" customHeight="1">
      <c r="A442" s="352">
        <f t="shared" si="10"/>
        <v>425</v>
      </c>
      <c r="B442" s="410" t="s">
        <v>835</v>
      </c>
      <c r="C442" s="410" t="s">
        <v>284</v>
      </c>
      <c r="D442" s="410" t="s">
        <v>839</v>
      </c>
      <c r="E442" s="411">
        <v>2014</v>
      </c>
      <c r="F442" s="388">
        <v>1</v>
      </c>
      <c r="G442" s="380">
        <v>5668000</v>
      </c>
      <c r="H442" s="413"/>
      <c r="I442" s="357" t="s">
        <v>1442</v>
      </c>
      <c r="J442" s="368"/>
      <c r="K442" s="368"/>
      <c r="L442" s="368"/>
      <c r="M442" s="367"/>
      <c r="N442" s="364"/>
      <c r="O442" s="365"/>
      <c r="P442" s="366"/>
      <c r="Q442" s="360" t="s">
        <v>204</v>
      </c>
    </row>
    <row r="443" spans="1:17" s="214" customFormat="1" ht="53.25" customHeight="1">
      <c r="A443" s="352">
        <f t="shared" si="10"/>
        <v>426</v>
      </c>
      <c r="B443" s="410" t="s">
        <v>836</v>
      </c>
      <c r="C443" s="410" t="s">
        <v>284</v>
      </c>
      <c r="D443" s="410" t="s">
        <v>462</v>
      </c>
      <c r="E443" s="411">
        <v>2014</v>
      </c>
      <c r="F443" s="388">
        <v>1</v>
      </c>
      <c r="G443" s="380">
        <v>3900000</v>
      </c>
      <c r="H443" s="413"/>
      <c r="I443" s="357" t="s">
        <v>1442</v>
      </c>
      <c r="J443" s="371"/>
      <c r="K443" s="371"/>
      <c r="L443" s="371"/>
      <c r="M443" s="370"/>
      <c r="N443" s="364"/>
      <c r="O443" s="365"/>
      <c r="P443" s="366"/>
      <c r="Q443" s="360" t="s">
        <v>822</v>
      </c>
    </row>
    <row r="444" spans="1:17" s="214" customFormat="1" ht="53.25" customHeight="1">
      <c r="A444" s="352">
        <f t="shared" si="10"/>
        <v>427</v>
      </c>
      <c r="B444" s="410" t="s">
        <v>847</v>
      </c>
      <c r="C444" s="410" t="s">
        <v>151</v>
      </c>
      <c r="D444" s="410" t="s">
        <v>851</v>
      </c>
      <c r="E444" s="411">
        <v>2014</v>
      </c>
      <c r="F444" s="388">
        <v>1</v>
      </c>
      <c r="G444" s="380">
        <v>3000000</v>
      </c>
      <c r="H444" s="413"/>
      <c r="I444" s="357" t="s">
        <v>1442</v>
      </c>
      <c r="J444" s="371"/>
      <c r="K444" s="371"/>
      <c r="L444" s="371"/>
      <c r="M444" s="370"/>
      <c r="N444" s="364"/>
      <c r="O444" s="365"/>
      <c r="P444" s="366"/>
      <c r="Q444" s="360" t="s">
        <v>192</v>
      </c>
    </row>
    <row r="445" spans="1:17" s="214" customFormat="1" ht="53.25" customHeight="1">
      <c r="A445" s="352">
        <f t="shared" si="10"/>
        <v>428</v>
      </c>
      <c r="B445" s="410" t="s">
        <v>848</v>
      </c>
      <c r="C445" s="410" t="s">
        <v>112</v>
      </c>
      <c r="D445" s="410" t="s">
        <v>508</v>
      </c>
      <c r="E445" s="411">
        <v>2014</v>
      </c>
      <c r="F445" s="388">
        <v>1</v>
      </c>
      <c r="G445" s="380">
        <v>14905600</v>
      </c>
      <c r="H445" s="413"/>
      <c r="I445" s="357" t="s">
        <v>1442</v>
      </c>
      <c r="J445" s="371"/>
      <c r="K445" s="371"/>
      <c r="L445" s="371"/>
      <c r="M445" s="370"/>
      <c r="N445" s="364"/>
      <c r="O445" s="365"/>
      <c r="P445" s="366"/>
      <c r="Q445" s="360" t="s">
        <v>190</v>
      </c>
    </row>
    <row r="446" spans="1:17" s="214" customFormat="1" ht="53.25" customHeight="1">
      <c r="A446" s="352">
        <f t="shared" si="10"/>
        <v>429</v>
      </c>
      <c r="B446" s="410" t="s">
        <v>849</v>
      </c>
      <c r="C446" s="410" t="s">
        <v>112</v>
      </c>
      <c r="D446" s="410" t="s">
        <v>508</v>
      </c>
      <c r="E446" s="411">
        <v>2014</v>
      </c>
      <c r="F446" s="388">
        <v>1</v>
      </c>
      <c r="G446" s="380">
        <v>14905600</v>
      </c>
      <c r="H446" s="413"/>
      <c r="I446" s="357" t="s">
        <v>1442</v>
      </c>
      <c r="J446" s="375"/>
      <c r="K446" s="375"/>
      <c r="L446" s="375"/>
      <c r="M446" s="374"/>
      <c r="N446" s="376"/>
      <c r="O446" s="377"/>
      <c r="P446" s="378"/>
      <c r="Q446" s="360" t="s">
        <v>612</v>
      </c>
    </row>
    <row r="447" spans="1:17" s="214" customFormat="1" ht="53.25" customHeight="1">
      <c r="A447" s="352">
        <f t="shared" si="10"/>
        <v>430</v>
      </c>
      <c r="B447" s="410" t="s">
        <v>850</v>
      </c>
      <c r="C447" s="410" t="s">
        <v>112</v>
      </c>
      <c r="D447" s="410" t="s">
        <v>508</v>
      </c>
      <c r="E447" s="411">
        <v>2014</v>
      </c>
      <c r="F447" s="388">
        <v>1</v>
      </c>
      <c r="G447" s="380">
        <v>14905600</v>
      </c>
      <c r="H447" s="413"/>
      <c r="I447" s="357" t="s">
        <v>1442</v>
      </c>
      <c r="J447" s="363"/>
      <c r="K447" s="363"/>
      <c r="L447" s="363"/>
      <c r="M447" s="362"/>
      <c r="N447" s="364"/>
      <c r="O447" s="365"/>
      <c r="P447" s="366"/>
      <c r="Q447" s="360" t="s">
        <v>206</v>
      </c>
    </row>
    <row r="448" spans="1:17" s="214" customFormat="1" ht="53.25" customHeight="1">
      <c r="A448" s="352">
        <f t="shared" si="10"/>
        <v>431</v>
      </c>
      <c r="B448" s="410" t="s">
        <v>852</v>
      </c>
      <c r="C448" s="410" t="s">
        <v>112</v>
      </c>
      <c r="D448" s="410" t="s">
        <v>508</v>
      </c>
      <c r="E448" s="411">
        <v>2014</v>
      </c>
      <c r="F448" s="388">
        <v>1</v>
      </c>
      <c r="G448" s="380">
        <v>14905600</v>
      </c>
      <c r="H448" s="413"/>
      <c r="I448" s="357" t="s">
        <v>1442</v>
      </c>
      <c r="J448" s="368"/>
      <c r="K448" s="368"/>
      <c r="L448" s="368"/>
      <c r="M448" s="367"/>
      <c r="N448" s="364"/>
      <c r="O448" s="365"/>
      <c r="P448" s="366"/>
      <c r="Q448" s="360" t="s">
        <v>270</v>
      </c>
    </row>
    <row r="449" spans="1:17" s="214" customFormat="1" ht="53.25" customHeight="1">
      <c r="A449" s="352">
        <f t="shared" si="10"/>
        <v>432</v>
      </c>
      <c r="B449" s="410" t="s">
        <v>853</v>
      </c>
      <c r="C449" s="410" t="s">
        <v>117</v>
      </c>
      <c r="D449" s="410" t="s">
        <v>509</v>
      </c>
      <c r="E449" s="411">
        <v>2014</v>
      </c>
      <c r="F449" s="388">
        <v>1</v>
      </c>
      <c r="G449" s="380">
        <v>5018175</v>
      </c>
      <c r="H449" s="413"/>
      <c r="I449" s="357" t="s">
        <v>1442</v>
      </c>
      <c r="J449" s="368"/>
      <c r="K449" s="368"/>
      <c r="L449" s="368"/>
      <c r="M449" s="367"/>
      <c r="N449" s="364"/>
      <c r="O449" s="365"/>
      <c r="P449" s="366"/>
      <c r="Q449" s="360" t="s">
        <v>192</v>
      </c>
    </row>
    <row r="450" spans="1:17" s="214" customFormat="1" ht="53.25" customHeight="1">
      <c r="A450" s="352">
        <f t="shared" si="10"/>
        <v>433</v>
      </c>
      <c r="B450" s="410" t="s">
        <v>854</v>
      </c>
      <c r="C450" s="410" t="s">
        <v>117</v>
      </c>
      <c r="D450" s="410" t="s">
        <v>509</v>
      </c>
      <c r="E450" s="411">
        <v>2014</v>
      </c>
      <c r="F450" s="388">
        <v>1</v>
      </c>
      <c r="G450" s="380">
        <v>5018175</v>
      </c>
      <c r="H450" s="413"/>
      <c r="I450" s="357" t="s">
        <v>1442</v>
      </c>
      <c r="J450" s="368"/>
      <c r="K450" s="368"/>
      <c r="L450" s="368"/>
      <c r="M450" s="367"/>
      <c r="N450" s="364"/>
      <c r="O450" s="365"/>
      <c r="P450" s="366"/>
      <c r="Q450" s="360" t="s">
        <v>192</v>
      </c>
    </row>
    <row r="451" spans="1:17" s="214" customFormat="1" ht="53.25" customHeight="1">
      <c r="A451" s="352">
        <f t="shared" si="10"/>
        <v>434</v>
      </c>
      <c r="B451" s="410" t="s">
        <v>855</v>
      </c>
      <c r="C451" s="410" t="s">
        <v>341</v>
      </c>
      <c r="D451" s="410" t="s">
        <v>89</v>
      </c>
      <c r="E451" s="411">
        <v>2014</v>
      </c>
      <c r="F451" s="388">
        <v>1</v>
      </c>
      <c r="G451" s="380">
        <v>92590000</v>
      </c>
      <c r="H451" s="413"/>
      <c r="I451" s="357" t="s">
        <v>1442</v>
      </c>
      <c r="J451" s="371"/>
      <c r="K451" s="371"/>
      <c r="L451" s="371"/>
      <c r="M451" s="370"/>
      <c r="N451" s="364"/>
      <c r="O451" s="365"/>
      <c r="P451" s="366"/>
      <c r="Q451" s="360" t="s">
        <v>845</v>
      </c>
    </row>
    <row r="452" spans="1:17" s="214" customFormat="1" ht="53.25" customHeight="1">
      <c r="A452" s="352">
        <f t="shared" si="10"/>
        <v>435</v>
      </c>
      <c r="B452" s="410" t="s">
        <v>856</v>
      </c>
      <c r="C452" s="410" t="s">
        <v>863</v>
      </c>
      <c r="D452" s="410" t="s">
        <v>864</v>
      </c>
      <c r="E452" s="411">
        <v>2014</v>
      </c>
      <c r="F452" s="388">
        <v>1</v>
      </c>
      <c r="G452" s="380">
        <v>1493970</v>
      </c>
      <c r="H452" s="413"/>
      <c r="I452" s="357" t="s">
        <v>1442</v>
      </c>
      <c r="J452" s="371"/>
      <c r="K452" s="371"/>
      <c r="L452" s="371"/>
      <c r="M452" s="370"/>
      <c r="N452" s="364"/>
      <c r="O452" s="365"/>
      <c r="P452" s="366"/>
      <c r="Q452" s="360" t="s">
        <v>271</v>
      </c>
    </row>
    <row r="453" spans="1:17" s="214" customFormat="1" ht="53.25" customHeight="1">
      <c r="A453" s="352">
        <f t="shared" si="10"/>
        <v>436</v>
      </c>
      <c r="B453" s="410" t="s">
        <v>857</v>
      </c>
      <c r="C453" s="410" t="s">
        <v>863</v>
      </c>
      <c r="D453" s="410" t="s">
        <v>864</v>
      </c>
      <c r="E453" s="411">
        <v>2014</v>
      </c>
      <c r="F453" s="388">
        <v>1</v>
      </c>
      <c r="G453" s="380">
        <v>1493970</v>
      </c>
      <c r="H453" s="413"/>
      <c r="I453" s="357" t="s">
        <v>1442</v>
      </c>
      <c r="J453" s="371"/>
      <c r="K453" s="371"/>
      <c r="L453" s="371"/>
      <c r="M453" s="370"/>
      <c r="N453" s="364"/>
      <c r="O453" s="365"/>
      <c r="P453" s="366"/>
      <c r="Q453" s="360" t="s">
        <v>271</v>
      </c>
    </row>
    <row r="454" spans="1:17" s="214" customFormat="1" ht="53.25" customHeight="1">
      <c r="A454" s="352">
        <f t="shared" si="10"/>
        <v>437</v>
      </c>
      <c r="B454" s="410" t="s">
        <v>858</v>
      </c>
      <c r="C454" s="410" t="s">
        <v>863</v>
      </c>
      <c r="D454" s="410" t="s">
        <v>864</v>
      </c>
      <c r="E454" s="411">
        <v>2014</v>
      </c>
      <c r="F454" s="388">
        <v>1</v>
      </c>
      <c r="G454" s="380">
        <v>1493970</v>
      </c>
      <c r="H454" s="413"/>
      <c r="I454" s="357" t="s">
        <v>1442</v>
      </c>
      <c r="J454" s="375"/>
      <c r="K454" s="375"/>
      <c r="L454" s="375"/>
      <c r="M454" s="374"/>
      <c r="N454" s="376"/>
      <c r="O454" s="377"/>
      <c r="P454" s="378"/>
      <c r="Q454" s="360" t="s">
        <v>210</v>
      </c>
    </row>
    <row r="455" spans="1:17" s="214" customFormat="1" ht="53.25" customHeight="1">
      <c r="A455" s="352">
        <f t="shared" si="10"/>
        <v>438</v>
      </c>
      <c r="B455" s="410" t="s">
        <v>859</v>
      </c>
      <c r="C455" s="410" t="s">
        <v>863</v>
      </c>
      <c r="D455" s="410" t="s">
        <v>865</v>
      </c>
      <c r="E455" s="411">
        <v>2014</v>
      </c>
      <c r="F455" s="388">
        <v>1</v>
      </c>
      <c r="G455" s="380">
        <v>1493970</v>
      </c>
      <c r="H455" s="413"/>
      <c r="I455" s="357" t="s">
        <v>1442</v>
      </c>
      <c r="J455" s="363"/>
      <c r="K455" s="363"/>
      <c r="L455" s="363"/>
      <c r="M455" s="362"/>
      <c r="N455" s="364"/>
      <c r="O455" s="365"/>
      <c r="P455" s="366"/>
      <c r="Q455" s="360" t="s">
        <v>423</v>
      </c>
    </row>
    <row r="456" spans="1:17" s="214" customFormat="1" ht="53.25" customHeight="1">
      <c r="A456" s="352">
        <f t="shared" si="10"/>
        <v>439</v>
      </c>
      <c r="B456" s="410" t="s">
        <v>860</v>
      </c>
      <c r="C456" s="410" t="s">
        <v>863</v>
      </c>
      <c r="D456" s="410" t="s">
        <v>865</v>
      </c>
      <c r="E456" s="411">
        <v>2014</v>
      </c>
      <c r="F456" s="388">
        <v>1</v>
      </c>
      <c r="G456" s="380">
        <v>1493970</v>
      </c>
      <c r="H456" s="413"/>
      <c r="I456" s="357" t="s">
        <v>1442</v>
      </c>
      <c r="J456" s="368"/>
      <c r="K456" s="368"/>
      <c r="L456" s="368"/>
      <c r="M456" s="367"/>
      <c r="N456" s="364"/>
      <c r="O456" s="365"/>
      <c r="P456" s="366"/>
      <c r="Q456" s="360" t="s">
        <v>220</v>
      </c>
    </row>
    <row r="457" spans="1:17" s="214" customFormat="1" ht="53.25" customHeight="1">
      <c r="A457" s="352">
        <f t="shared" si="10"/>
        <v>440</v>
      </c>
      <c r="B457" s="410" t="s">
        <v>861</v>
      </c>
      <c r="C457" s="410" t="s">
        <v>863</v>
      </c>
      <c r="D457" s="410" t="s">
        <v>865</v>
      </c>
      <c r="E457" s="411">
        <v>2014</v>
      </c>
      <c r="F457" s="388">
        <v>1</v>
      </c>
      <c r="G457" s="380">
        <v>1493970</v>
      </c>
      <c r="H457" s="413"/>
      <c r="I457" s="357" t="s">
        <v>1442</v>
      </c>
      <c r="J457" s="368"/>
      <c r="K457" s="368"/>
      <c r="L457" s="368"/>
      <c r="M457" s="367"/>
      <c r="N457" s="364"/>
      <c r="O457" s="365"/>
      <c r="P457" s="366"/>
      <c r="Q457" s="360" t="s">
        <v>105</v>
      </c>
    </row>
    <row r="458" spans="1:17" s="214" customFormat="1" ht="53.25" customHeight="1">
      <c r="A458" s="352">
        <f t="shared" si="10"/>
        <v>441</v>
      </c>
      <c r="B458" s="410" t="s">
        <v>862</v>
      </c>
      <c r="C458" s="410" t="s">
        <v>863</v>
      </c>
      <c r="D458" s="410" t="s">
        <v>865</v>
      </c>
      <c r="E458" s="411">
        <v>2014</v>
      </c>
      <c r="F458" s="388">
        <v>1</v>
      </c>
      <c r="G458" s="380">
        <v>1493970</v>
      </c>
      <c r="H458" s="413"/>
      <c r="I458" s="357" t="s">
        <v>1442</v>
      </c>
      <c r="J458" s="368"/>
      <c r="K458" s="368"/>
      <c r="L458" s="368"/>
      <c r="M458" s="367"/>
      <c r="N458" s="364"/>
      <c r="O458" s="365"/>
      <c r="P458" s="366"/>
      <c r="Q458" s="360" t="s">
        <v>105</v>
      </c>
    </row>
    <row r="459" spans="1:17" s="214" customFormat="1" ht="53.25" customHeight="1">
      <c r="A459" s="352">
        <f t="shared" si="10"/>
        <v>442</v>
      </c>
      <c r="B459" s="410" t="s">
        <v>866</v>
      </c>
      <c r="C459" s="410" t="s">
        <v>863</v>
      </c>
      <c r="D459" s="410" t="s">
        <v>817</v>
      </c>
      <c r="E459" s="411">
        <v>2014</v>
      </c>
      <c r="F459" s="388">
        <v>1</v>
      </c>
      <c r="G459" s="380">
        <v>983500</v>
      </c>
      <c r="H459" s="413"/>
      <c r="I459" s="357" t="s">
        <v>1442</v>
      </c>
      <c r="J459" s="371"/>
      <c r="K459" s="371"/>
      <c r="L459" s="371"/>
      <c r="M459" s="370"/>
      <c r="N459" s="364"/>
      <c r="O459" s="365"/>
      <c r="P459" s="366"/>
      <c r="Q459" s="360" t="s">
        <v>417</v>
      </c>
    </row>
    <row r="460" spans="1:17" s="214" customFormat="1" ht="53.25" customHeight="1">
      <c r="A460" s="352">
        <f t="shared" si="10"/>
        <v>443</v>
      </c>
      <c r="B460" s="410" t="s">
        <v>867</v>
      </c>
      <c r="C460" s="410" t="s">
        <v>863</v>
      </c>
      <c r="D460" s="410" t="s">
        <v>817</v>
      </c>
      <c r="E460" s="411">
        <v>2014</v>
      </c>
      <c r="F460" s="388">
        <v>1</v>
      </c>
      <c r="G460" s="380">
        <v>983500</v>
      </c>
      <c r="H460" s="413"/>
      <c r="I460" s="357" t="s">
        <v>1442</v>
      </c>
      <c r="J460" s="371"/>
      <c r="K460" s="371"/>
      <c r="L460" s="371"/>
      <c r="M460" s="370"/>
      <c r="N460" s="364"/>
      <c r="O460" s="365"/>
      <c r="P460" s="366"/>
      <c r="Q460" s="360" t="s">
        <v>105</v>
      </c>
    </row>
    <row r="461" spans="1:17" s="214" customFormat="1" ht="53.25" customHeight="1">
      <c r="A461" s="352">
        <f t="shared" si="10"/>
        <v>444</v>
      </c>
      <c r="B461" s="410" t="s">
        <v>868</v>
      </c>
      <c r="C461" s="410" t="s">
        <v>863</v>
      </c>
      <c r="D461" s="410" t="s">
        <v>817</v>
      </c>
      <c r="E461" s="411">
        <v>2014</v>
      </c>
      <c r="F461" s="388">
        <v>1</v>
      </c>
      <c r="G461" s="380">
        <v>983500</v>
      </c>
      <c r="H461" s="413"/>
      <c r="I461" s="357" t="s">
        <v>1442</v>
      </c>
      <c r="J461" s="371"/>
      <c r="K461" s="371"/>
      <c r="L461" s="371"/>
      <c r="M461" s="370"/>
      <c r="N461" s="364"/>
      <c r="O461" s="365"/>
      <c r="P461" s="366"/>
      <c r="Q461" s="360" t="s">
        <v>105</v>
      </c>
    </row>
    <row r="462" spans="1:17" s="214" customFormat="1" ht="53.25" customHeight="1">
      <c r="A462" s="352">
        <f t="shared" si="10"/>
        <v>445</v>
      </c>
      <c r="B462" s="410" t="s">
        <v>869</v>
      </c>
      <c r="C462" s="410" t="s">
        <v>863</v>
      </c>
      <c r="D462" s="410" t="s">
        <v>817</v>
      </c>
      <c r="E462" s="411">
        <v>2014</v>
      </c>
      <c r="F462" s="388">
        <v>1</v>
      </c>
      <c r="G462" s="380">
        <v>984000</v>
      </c>
      <c r="H462" s="413"/>
      <c r="I462" s="357" t="s">
        <v>1442</v>
      </c>
      <c r="J462" s="375"/>
      <c r="K462" s="375"/>
      <c r="L462" s="375"/>
      <c r="M462" s="374"/>
      <c r="N462" s="376"/>
      <c r="O462" s="377"/>
      <c r="P462" s="378"/>
      <c r="Q462" s="360" t="s">
        <v>413</v>
      </c>
    </row>
    <row r="463" spans="1:17" s="214" customFormat="1" ht="53.25" customHeight="1">
      <c r="A463" s="352">
        <f t="shared" si="10"/>
        <v>446</v>
      </c>
      <c r="B463" s="410" t="s">
        <v>870</v>
      </c>
      <c r="C463" s="410" t="s">
        <v>863</v>
      </c>
      <c r="D463" s="410" t="s">
        <v>817</v>
      </c>
      <c r="E463" s="411">
        <v>2014</v>
      </c>
      <c r="F463" s="388">
        <v>1</v>
      </c>
      <c r="G463" s="380">
        <v>983500</v>
      </c>
      <c r="H463" s="413"/>
      <c r="I463" s="357" t="s">
        <v>1442</v>
      </c>
      <c r="J463" s="363"/>
      <c r="K463" s="363"/>
      <c r="L463" s="363"/>
      <c r="M463" s="362"/>
      <c r="N463" s="364"/>
      <c r="O463" s="365"/>
      <c r="P463" s="366"/>
      <c r="Q463" s="360" t="s">
        <v>192</v>
      </c>
    </row>
    <row r="464" spans="1:17" s="214" customFormat="1" ht="53.25" customHeight="1">
      <c r="A464" s="352">
        <f t="shared" si="10"/>
        <v>447</v>
      </c>
      <c r="B464" s="213" t="s">
        <v>1925</v>
      </c>
      <c r="C464" s="410" t="s">
        <v>863</v>
      </c>
      <c r="D464" s="410" t="s">
        <v>817</v>
      </c>
      <c r="E464" s="411">
        <v>2014</v>
      </c>
      <c r="F464" s="388">
        <v>1</v>
      </c>
      <c r="G464" s="380">
        <v>983500</v>
      </c>
      <c r="H464" s="413"/>
      <c r="I464" s="357" t="s">
        <v>1442</v>
      </c>
      <c r="J464" s="368"/>
      <c r="K464" s="368"/>
      <c r="L464" s="368"/>
      <c r="M464" s="367"/>
      <c r="N464" s="364"/>
      <c r="O464" s="365"/>
      <c r="P464" s="366"/>
      <c r="Q464" s="360" t="s">
        <v>204</v>
      </c>
    </row>
    <row r="465" spans="1:17" s="214" customFormat="1" ht="53.25" customHeight="1">
      <c r="A465" s="352">
        <f t="shared" si="10"/>
        <v>448</v>
      </c>
      <c r="B465" s="213" t="s">
        <v>1926</v>
      </c>
      <c r="C465" s="410" t="s">
        <v>863</v>
      </c>
      <c r="D465" s="410" t="s">
        <v>817</v>
      </c>
      <c r="E465" s="411">
        <v>2014</v>
      </c>
      <c r="F465" s="388">
        <v>1</v>
      </c>
      <c r="G465" s="380">
        <v>983500</v>
      </c>
      <c r="H465" s="413"/>
      <c r="I465" s="357" t="s">
        <v>1442</v>
      </c>
      <c r="J465" s="368"/>
      <c r="K465" s="368"/>
      <c r="L465" s="368"/>
      <c r="M465" s="367"/>
      <c r="N465" s="364"/>
      <c r="O465" s="365"/>
      <c r="P465" s="366"/>
      <c r="Q465" s="360" t="s">
        <v>220</v>
      </c>
    </row>
    <row r="466" spans="1:17" s="214" customFormat="1" ht="53.25" customHeight="1">
      <c r="A466" s="352">
        <f t="shared" si="10"/>
        <v>449</v>
      </c>
      <c r="B466" s="410" t="s">
        <v>871</v>
      </c>
      <c r="C466" s="410" t="s">
        <v>872</v>
      </c>
      <c r="D466" s="410" t="s">
        <v>819</v>
      </c>
      <c r="E466" s="411">
        <v>2014</v>
      </c>
      <c r="F466" s="388">
        <v>1</v>
      </c>
      <c r="G466" s="380">
        <v>4955100</v>
      </c>
      <c r="H466" s="413"/>
      <c r="I466" s="357" t="s">
        <v>1442</v>
      </c>
      <c r="J466" s="368"/>
      <c r="K466" s="368"/>
      <c r="L466" s="368"/>
      <c r="M466" s="367"/>
      <c r="N466" s="364"/>
      <c r="O466" s="365"/>
      <c r="P466" s="366"/>
      <c r="Q466" s="360" t="s">
        <v>144</v>
      </c>
    </row>
    <row r="467" spans="1:17" s="214" customFormat="1" ht="53.25" customHeight="1">
      <c r="A467" s="352">
        <f t="shared" si="10"/>
        <v>450</v>
      </c>
      <c r="B467" s="410" t="s">
        <v>873</v>
      </c>
      <c r="C467" s="410" t="s">
        <v>476</v>
      </c>
      <c r="D467" s="410" t="s">
        <v>819</v>
      </c>
      <c r="E467" s="411">
        <v>2014</v>
      </c>
      <c r="F467" s="388">
        <v>1</v>
      </c>
      <c r="G467" s="380">
        <v>2455050</v>
      </c>
      <c r="H467" s="413"/>
      <c r="I467" s="357" t="s">
        <v>1442</v>
      </c>
      <c r="J467" s="371"/>
      <c r="K467" s="371"/>
      <c r="L467" s="371"/>
      <c r="M467" s="370"/>
      <c r="N467" s="364"/>
      <c r="O467" s="365"/>
      <c r="P467" s="366"/>
      <c r="Q467" s="360" t="s">
        <v>190</v>
      </c>
    </row>
    <row r="468" spans="1:17" s="214" customFormat="1" ht="53.25" customHeight="1">
      <c r="A468" s="352">
        <f t="shared" ref="A468:A531" si="11">A467+1</f>
        <v>451</v>
      </c>
      <c r="B468" s="410" t="s">
        <v>874</v>
      </c>
      <c r="C468" s="410" t="s">
        <v>880</v>
      </c>
      <c r="D468" s="410" t="s">
        <v>462</v>
      </c>
      <c r="E468" s="411">
        <v>2014</v>
      </c>
      <c r="F468" s="388">
        <v>1</v>
      </c>
      <c r="G468" s="380">
        <v>10280600</v>
      </c>
      <c r="H468" s="413"/>
      <c r="I468" s="357" t="s">
        <v>1442</v>
      </c>
      <c r="J468" s="371"/>
      <c r="K468" s="371"/>
      <c r="L468" s="371"/>
      <c r="M468" s="370"/>
      <c r="N468" s="364"/>
      <c r="O468" s="365"/>
      <c r="P468" s="366"/>
      <c r="Q468" s="360" t="s">
        <v>190</v>
      </c>
    </row>
    <row r="469" spans="1:17" s="214" customFormat="1" ht="53.25" customHeight="1">
      <c r="A469" s="352">
        <f t="shared" si="11"/>
        <v>452</v>
      </c>
      <c r="B469" s="410" t="s">
        <v>875</v>
      </c>
      <c r="C469" s="410" t="s">
        <v>880</v>
      </c>
      <c r="D469" s="410" t="s">
        <v>462</v>
      </c>
      <c r="E469" s="411">
        <v>2014</v>
      </c>
      <c r="F469" s="388">
        <v>1</v>
      </c>
      <c r="G469" s="380">
        <v>10280600</v>
      </c>
      <c r="H469" s="413"/>
      <c r="I469" s="357" t="s">
        <v>1442</v>
      </c>
      <c r="J469" s="371"/>
      <c r="K469" s="371"/>
      <c r="L469" s="371"/>
      <c r="M469" s="370"/>
      <c r="N469" s="364"/>
      <c r="O469" s="365"/>
      <c r="P469" s="366"/>
      <c r="Q469" s="360" t="s">
        <v>881</v>
      </c>
    </row>
    <row r="470" spans="1:17" s="214" customFormat="1" ht="53.25" customHeight="1">
      <c r="A470" s="352">
        <f t="shared" si="11"/>
        <v>453</v>
      </c>
      <c r="B470" s="410" t="s">
        <v>876</v>
      </c>
      <c r="C470" s="410" t="s">
        <v>880</v>
      </c>
      <c r="D470" s="410" t="s">
        <v>462</v>
      </c>
      <c r="E470" s="411">
        <v>2014</v>
      </c>
      <c r="F470" s="388">
        <v>1</v>
      </c>
      <c r="G470" s="380">
        <v>10280600</v>
      </c>
      <c r="H470" s="413"/>
      <c r="I470" s="357" t="s">
        <v>1442</v>
      </c>
      <c r="J470" s="375"/>
      <c r="K470" s="375"/>
      <c r="L470" s="375"/>
      <c r="M470" s="374"/>
      <c r="N470" s="376"/>
      <c r="O470" s="377"/>
      <c r="P470" s="378"/>
      <c r="Q470" s="360" t="s">
        <v>207</v>
      </c>
    </row>
    <row r="471" spans="1:17" s="214" customFormat="1" ht="53.25" customHeight="1">
      <c r="A471" s="352">
        <f t="shared" si="11"/>
        <v>454</v>
      </c>
      <c r="B471" s="410" t="s">
        <v>877</v>
      </c>
      <c r="C471" s="410" t="s">
        <v>880</v>
      </c>
      <c r="D471" s="410" t="s">
        <v>462</v>
      </c>
      <c r="E471" s="411">
        <v>2014</v>
      </c>
      <c r="F471" s="388">
        <v>1</v>
      </c>
      <c r="G471" s="380">
        <v>10280600</v>
      </c>
      <c r="H471" s="413"/>
      <c r="I471" s="357" t="s">
        <v>1442</v>
      </c>
      <c r="J471" s="363"/>
      <c r="K471" s="363"/>
      <c r="L471" s="363"/>
      <c r="M471" s="362"/>
      <c r="N471" s="364"/>
      <c r="O471" s="365"/>
      <c r="P471" s="366"/>
      <c r="Q471" s="360" t="s">
        <v>882</v>
      </c>
    </row>
    <row r="472" spans="1:17" s="214" customFormat="1" ht="53.25" customHeight="1">
      <c r="A472" s="352">
        <f t="shared" si="11"/>
        <v>455</v>
      </c>
      <c r="B472" s="410" t="s">
        <v>878</v>
      </c>
      <c r="C472" s="410" t="s">
        <v>880</v>
      </c>
      <c r="D472" s="410" t="s">
        <v>462</v>
      </c>
      <c r="E472" s="411">
        <v>2014</v>
      </c>
      <c r="F472" s="388">
        <v>1</v>
      </c>
      <c r="G472" s="380">
        <v>10280600</v>
      </c>
      <c r="H472" s="413"/>
      <c r="I472" s="357" t="s">
        <v>1442</v>
      </c>
      <c r="J472" s="368"/>
      <c r="K472" s="368"/>
      <c r="L472" s="368"/>
      <c r="M472" s="367"/>
      <c r="N472" s="364"/>
      <c r="O472" s="365"/>
      <c r="P472" s="366"/>
      <c r="Q472" s="360" t="s">
        <v>843</v>
      </c>
    </row>
    <row r="473" spans="1:17" s="214" customFormat="1" ht="53.25" customHeight="1">
      <c r="A473" s="352">
        <f t="shared" si="11"/>
        <v>456</v>
      </c>
      <c r="B473" s="410" t="s">
        <v>879</v>
      </c>
      <c r="C473" s="410" t="s">
        <v>880</v>
      </c>
      <c r="D473" s="410" t="s">
        <v>462</v>
      </c>
      <c r="E473" s="411">
        <v>2014</v>
      </c>
      <c r="F473" s="388">
        <v>1</v>
      </c>
      <c r="G473" s="380">
        <v>10280600</v>
      </c>
      <c r="H473" s="413"/>
      <c r="I473" s="357" t="s">
        <v>1442</v>
      </c>
      <c r="J473" s="368"/>
      <c r="K473" s="368"/>
      <c r="L473" s="368"/>
      <c r="M473" s="367"/>
      <c r="N473" s="364"/>
      <c r="O473" s="365"/>
      <c r="P473" s="366"/>
      <c r="Q473" s="360" t="s">
        <v>844</v>
      </c>
    </row>
    <row r="474" spans="1:17" s="214" customFormat="1" ht="53.25" customHeight="1">
      <c r="A474" s="352">
        <f t="shared" si="11"/>
        <v>457</v>
      </c>
      <c r="B474" s="410" t="s">
        <v>883</v>
      </c>
      <c r="C474" s="410" t="s">
        <v>885</v>
      </c>
      <c r="D474" s="410" t="s">
        <v>89</v>
      </c>
      <c r="E474" s="411">
        <v>2014</v>
      </c>
      <c r="F474" s="388">
        <v>1</v>
      </c>
      <c r="G474" s="380">
        <v>324000</v>
      </c>
      <c r="H474" s="413"/>
      <c r="I474" s="357" t="s">
        <v>1442</v>
      </c>
      <c r="J474" s="368"/>
      <c r="K474" s="368"/>
      <c r="L474" s="368"/>
      <c r="M474" s="367"/>
      <c r="N474" s="364"/>
      <c r="O474" s="365"/>
      <c r="P474" s="366"/>
      <c r="Q474" s="360" t="s">
        <v>204</v>
      </c>
    </row>
    <row r="475" spans="1:17" s="214" customFormat="1" ht="53.25" customHeight="1">
      <c r="A475" s="352">
        <f t="shared" si="11"/>
        <v>458</v>
      </c>
      <c r="B475" s="410" t="s">
        <v>884</v>
      </c>
      <c r="C475" s="410" t="s">
        <v>885</v>
      </c>
      <c r="D475" s="410" t="s">
        <v>89</v>
      </c>
      <c r="E475" s="411">
        <v>2014</v>
      </c>
      <c r="F475" s="388">
        <v>1</v>
      </c>
      <c r="G475" s="380">
        <v>324000</v>
      </c>
      <c r="H475" s="413"/>
      <c r="I475" s="357" t="s">
        <v>1442</v>
      </c>
      <c r="J475" s="371"/>
      <c r="K475" s="371"/>
      <c r="L475" s="371"/>
      <c r="M475" s="370"/>
      <c r="N475" s="364"/>
      <c r="O475" s="365"/>
      <c r="P475" s="366"/>
      <c r="Q475" s="360" t="s">
        <v>220</v>
      </c>
    </row>
    <row r="476" spans="1:17" s="214" customFormat="1" ht="53.25" customHeight="1">
      <c r="A476" s="352">
        <f t="shared" si="11"/>
        <v>459</v>
      </c>
      <c r="B476" s="410" t="s">
        <v>886</v>
      </c>
      <c r="C476" s="410" t="s">
        <v>496</v>
      </c>
      <c r="D476" s="410" t="s">
        <v>895</v>
      </c>
      <c r="E476" s="411">
        <v>2014</v>
      </c>
      <c r="F476" s="388">
        <v>1</v>
      </c>
      <c r="G476" s="380">
        <v>11150700</v>
      </c>
      <c r="H476" s="413"/>
      <c r="I476" s="357" t="s">
        <v>1442</v>
      </c>
      <c r="J476" s="371"/>
      <c r="K476" s="371"/>
      <c r="L476" s="371"/>
      <c r="M476" s="370"/>
      <c r="N476" s="364"/>
      <c r="O476" s="365"/>
      <c r="P476" s="366"/>
      <c r="Q476" s="360" t="s">
        <v>483</v>
      </c>
    </row>
    <row r="477" spans="1:17" s="214" customFormat="1" ht="53.25" customHeight="1">
      <c r="A477" s="352">
        <f t="shared" si="11"/>
        <v>460</v>
      </c>
      <c r="B477" s="410" t="s">
        <v>887</v>
      </c>
      <c r="C477" s="410" t="s">
        <v>496</v>
      </c>
      <c r="D477" s="410" t="s">
        <v>895</v>
      </c>
      <c r="E477" s="411">
        <v>2014</v>
      </c>
      <c r="F477" s="388">
        <v>1</v>
      </c>
      <c r="G477" s="380">
        <v>11150700</v>
      </c>
      <c r="H477" s="413"/>
      <c r="I477" s="357" t="s">
        <v>1442</v>
      </c>
      <c r="J477" s="371"/>
      <c r="K477" s="371"/>
      <c r="L477" s="371"/>
      <c r="M477" s="370"/>
      <c r="N477" s="364"/>
      <c r="O477" s="365"/>
      <c r="P477" s="366"/>
      <c r="Q477" s="360" t="s">
        <v>483</v>
      </c>
    </row>
    <row r="478" spans="1:17" s="214" customFormat="1" ht="53.25" customHeight="1">
      <c r="A478" s="352">
        <f t="shared" si="11"/>
        <v>461</v>
      </c>
      <c r="B478" s="410" t="s">
        <v>888</v>
      </c>
      <c r="C478" s="410" t="s">
        <v>496</v>
      </c>
      <c r="D478" s="410" t="s">
        <v>508</v>
      </c>
      <c r="E478" s="411">
        <v>2014</v>
      </c>
      <c r="F478" s="388">
        <v>1</v>
      </c>
      <c r="G478" s="380">
        <v>8213450</v>
      </c>
      <c r="H478" s="413"/>
      <c r="I478" s="357" t="s">
        <v>1442</v>
      </c>
      <c r="J478" s="375"/>
      <c r="K478" s="375"/>
      <c r="L478" s="375"/>
      <c r="M478" s="374"/>
      <c r="N478" s="376"/>
      <c r="O478" s="377"/>
      <c r="P478" s="378"/>
      <c r="Q478" s="360" t="s">
        <v>192</v>
      </c>
    </row>
    <row r="479" spans="1:17" s="214" customFormat="1" ht="53.25" customHeight="1">
      <c r="A479" s="352">
        <f t="shared" si="11"/>
        <v>462</v>
      </c>
      <c r="B479" s="213" t="s">
        <v>1927</v>
      </c>
      <c r="C479" s="410" t="s">
        <v>496</v>
      </c>
      <c r="D479" s="410" t="s">
        <v>508</v>
      </c>
      <c r="E479" s="411">
        <v>2014</v>
      </c>
      <c r="F479" s="388">
        <v>1</v>
      </c>
      <c r="G479" s="380">
        <v>8213450</v>
      </c>
      <c r="H479" s="413"/>
      <c r="I479" s="357" t="s">
        <v>1442</v>
      </c>
      <c r="J479" s="363"/>
      <c r="K479" s="363"/>
      <c r="L479" s="363"/>
      <c r="M479" s="362"/>
      <c r="N479" s="364"/>
      <c r="O479" s="365"/>
      <c r="P479" s="366"/>
      <c r="Q479" s="360" t="s">
        <v>203</v>
      </c>
    </row>
    <row r="480" spans="1:17" s="214" customFormat="1" ht="53.25" customHeight="1">
      <c r="A480" s="352">
        <f t="shared" si="11"/>
        <v>463</v>
      </c>
      <c r="B480" s="213" t="s">
        <v>1928</v>
      </c>
      <c r="C480" s="410" t="s">
        <v>496</v>
      </c>
      <c r="D480" s="410" t="s">
        <v>508</v>
      </c>
      <c r="E480" s="411">
        <v>2014</v>
      </c>
      <c r="F480" s="388">
        <v>1</v>
      </c>
      <c r="G480" s="380">
        <v>8213450</v>
      </c>
      <c r="H480" s="413"/>
      <c r="I480" s="357" t="s">
        <v>1442</v>
      </c>
      <c r="J480" s="368"/>
      <c r="K480" s="368"/>
      <c r="L480" s="368"/>
      <c r="M480" s="367"/>
      <c r="N480" s="364"/>
      <c r="O480" s="365"/>
      <c r="P480" s="366"/>
      <c r="Q480" s="360" t="s">
        <v>105</v>
      </c>
    </row>
    <row r="481" spans="1:17" s="214" customFormat="1" ht="53.25" customHeight="1">
      <c r="A481" s="352">
        <f t="shared" si="11"/>
        <v>464</v>
      </c>
      <c r="B481" s="213" t="s">
        <v>1929</v>
      </c>
      <c r="C481" s="410" t="s">
        <v>496</v>
      </c>
      <c r="D481" s="410" t="s">
        <v>508</v>
      </c>
      <c r="E481" s="411">
        <v>2014</v>
      </c>
      <c r="F481" s="388">
        <v>1</v>
      </c>
      <c r="G481" s="380">
        <v>8213450</v>
      </c>
      <c r="H481" s="413"/>
      <c r="I481" s="357" t="s">
        <v>1442</v>
      </c>
      <c r="J481" s="368"/>
      <c r="K481" s="368"/>
      <c r="L481" s="368"/>
      <c r="M481" s="367"/>
      <c r="N481" s="364"/>
      <c r="O481" s="365"/>
      <c r="P481" s="366"/>
      <c r="Q481" s="360" t="s">
        <v>105</v>
      </c>
    </row>
    <row r="482" spans="1:17" s="214" customFormat="1" ht="53.25" customHeight="1">
      <c r="A482" s="352">
        <f t="shared" si="11"/>
        <v>465</v>
      </c>
      <c r="B482" s="410" t="s">
        <v>889</v>
      </c>
      <c r="C482" s="410" t="s">
        <v>496</v>
      </c>
      <c r="D482" s="410" t="s">
        <v>508</v>
      </c>
      <c r="E482" s="411">
        <v>2014</v>
      </c>
      <c r="F482" s="388">
        <v>1</v>
      </c>
      <c r="G482" s="380">
        <v>8213450</v>
      </c>
      <c r="H482" s="413"/>
      <c r="I482" s="357" t="s">
        <v>1442</v>
      </c>
      <c r="J482" s="368"/>
      <c r="K482" s="368"/>
      <c r="L482" s="368"/>
      <c r="M482" s="367"/>
      <c r="N482" s="364"/>
      <c r="O482" s="365"/>
      <c r="P482" s="366"/>
      <c r="Q482" s="360" t="s">
        <v>144</v>
      </c>
    </row>
    <row r="483" spans="1:17" s="214" customFormat="1" ht="53.25" customHeight="1">
      <c r="A483" s="352">
        <f t="shared" si="11"/>
        <v>466</v>
      </c>
      <c r="B483" s="410" t="s">
        <v>890</v>
      </c>
      <c r="C483" s="410" t="s">
        <v>496</v>
      </c>
      <c r="D483" s="410" t="s">
        <v>508</v>
      </c>
      <c r="E483" s="411">
        <v>2014</v>
      </c>
      <c r="F483" s="388">
        <v>1</v>
      </c>
      <c r="G483" s="380">
        <v>8213450</v>
      </c>
      <c r="H483" s="413"/>
      <c r="I483" s="357" t="s">
        <v>1442</v>
      </c>
      <c r="J483" s="371"/>
      <c r="K483" s="371"/>
      <c r="L483" s="371"/>
      <c r="M483" s="370"/>
      <c r="N483" s="364"/>
      <c r="O483" s="365"/>
      <c r="P483" s="366"/>
      <c r="Q483" s="360" t="s">
        <v>204</v>
      </c>
    </row>
    <row r="484" spans="1:17" s="214" customFormat="1" ht="53.25" customHeight="1">
      <c r="A484" s="352">
        <f t="shared" si="11"/>
        <v>467</v>
      </c>
      <c r="B484" s="410" t="s">
        <v>891</v>
      </c>
      <c r="C484" s="410" t="s">
        <v>496</v>
      </c>
      <c r="D484" s="410" t="s">
        <v>508</v>
      </c>
      <c r="E484" s="411">
        <v>2014</v>
      </c>
      <c r="F484" s="388">
        <v>1</v>
      </c>
      <c r="G484" s="380">
        <v>8213450</v>
      </c>
      <c r="H484" s="413"/>
      <c r="I484" s="357" t="s">
        <v>1442</v>
      </c>
      <c r="J484" s="371"/>
      <c r="K484" s="371"/>
      <c r="L484" s="371"/>
      <c r="M484" s="370"/>
      <c r="N484" s="364"/>
      <c r="O484" s="365"/>
      <c r="P484" s="366"/>
      <c r="Q484" s="360" t="s">
        <v>423</v>
      </c>
    </row>
    <row r="485" spans="1:17" s="214" customFormat="1" ht="53.25" customHeight="1">
      <c r="A485" s="352">
        <f t="shared" si="11"/>
        <v>468</v>
      </c>
      <c r="B485" s="410" t="s">
        <v>892</v>
      </c>
      <c r="C485" s="410" t="s">
        <v>496</v>
      </c>
      <c r="D485" s="410" t="s">
        <v>508</v>
      </c>
      <c r="E485" s="411">
        <v>2014</v>
      </c>
      <c r="F485" s="388">
        <v>1</v>
      </c>
      <c r="G485" s="380">
        <v>8213450</v>
      </c>
      <c r="H485" s="413"/>
      <c r="I485" s="357" t="s">
        <v>1442</v>
      </c>
      <c r="J485" s="371"/>
      <c r="K485" s="371"/>
      <c r="L485" s="371"/>
      <c r="M485" s="370"/>
      <c r="N485" s="364"/>
      <c r="O485" s="365"/>
      <c r="P485" s="366"/>
      <c r="Q485" s="360" t="s">
        <v>121</v>
      </c>
    </row>
    <row r="486" spans="1:17" s="214" customFormat="1" ht="53.25" customHeight="1">
      <c r="A486" s="352">
        <f t="shared" si="11"/>
        <v>469</v>
      </c>
      <c r="B486" s="410" t="s">
        <v>893</v>
      </c>
      <c r="C486" s="410" t="s">
        <v>496</v>
      </c>
      <c r="D486" s="410" t="s">
        <v>508</v>
      </c>
      <c r="E486" s="411">
        <v>2014</v>
      </c>
      <c r="F486" s="388">
        <v>1</v>
      </c>
      <c r="G486" s="380">
        <v>8213450</v>
      </c>
      <c r="H486" s="413"/>
      <c r="I486" s="357" t="s">
        <v>1442</v>
      </c>
      <c r="J486" s="375"/>
      <c r="K486" s="375"/>
      <c r="L486" s="375"/>
      <c r="M486" s="374"/>
      <c r="N486" s="376"/>
      <c r="O486" s="377"/>
      <c r="P486" s="378"/>
      <c r="Q486" s="360" t="s">
        <v>121</v>
      </c>
    </row>
    <row r="487" spans="1:17" s="214" customFormat="1" ht="53.25" customHeight="1">
      <c r="A487" s="352">
        <f t="shared" si="11"/>
        <v>470</v>
      </c>
      <c r="B487" s="410" t="s">
        <v>894</v>
      </c>
      <c r="C487" s="410" t="s">
        <v>496</v>
      </c>
      <c r="D487" s="410" t="s">
        <v>508</v>
      </c>
      <c r="E487" s="411">
        <v>2014</v>
      </c>
      <c r="F487" s="388">
        <v>1</v>
      </c>
      <c r="G487" s="380">
        <v>8213450</v>
      </c>
      <c r="H487" s="413"/>
      <c r="I487" s="357" t="s">
        <v>1442</v>
      </c>
      <c r="J487" s="363"/>
      <c r="K487" s="363"/>
      <c r="L487" s="363"/>
      <c r="M487" s="362"/>
      <c r="N487" s="364"/>
      <c r="O487" s="365"/>
      <c r="P487" s="366"/>
      <c r="Q487" s="360" t="s">
        <v>205</v>
      </c>
    </row>
    <row r="488" spans="1:17" s="214" customFormat="1" ht="53.25" customHeight="1">
      <c r="A488" s="352">
        <f t="shared" si="11"/>
        <v>471</v>
      </c>
      <c r="B488" s="410" t="s">
        <v>901</v>
      </c>
      <c r="C488" s="410" t="s">
        <v>496</v>
      </c>
      <c r="D488" s="410" t="s">
        <v>508</v>
      </c>
      <c r="E488" s="411">
        <v>2014</v>
      </c>
      <c r="F488" s="388">
        <v>1</v>
      </c>
      <c r="G488" s="380">
        <v>14704700</v>
      </c>
      <c r="H488" s="413"/>
      <c r="I488" s="357" t="s">
        <v>1442</v>
      </c>
      <c r="J488" s="368"/>
      <c r="K488" s="368"/>
      <c r="L488" s="368"/>
      <c r="M488" s="367"/>
      <c r="N488" s="364"/>
      <c r="O488" s="365"/>
      <c r="P488" s="366"/>
      <c r="Q488" s="360" t="s">
        <v>192</v>
      </c>
    </row>
    <row r="489" spans="1:17" s="214" customFormat="1" ht="53.25" customHeight="1">
      <c r="A489" s="352">
        <f t="shared" si="11"/>
        <v>472</v>
      </c>
      <c r="B489" s="410" t="s">
        <v>902</v>
      </c>
      <c r="C489" s="410" t="s">
        <v>496</v>
      </c>
      <c r="D489" s="410" t="s">
        <v>508</v>
      </c>
      <c r="E489" s="411">
        <v>2014</v>
      </c>
      <c r="F489" s="388">
        <v>1</v>
      </c>
      <c r="G489" s="380">
        <v>14704700</v>
      </c>
      <c r="H489" s="413"/>
      <c r="I489" s="357" t="s">
        <v>1442</v>
      </c>
      <c r="J489" s="368"/>
      <c r="K489" s="368"/>
      <c r="L489" s="368"/>
      <c r="M489" s="367"/>
      <c r="N489" s="364"/>
      <c r="O489" s="365"/>
      <c r="P489" s="366"/>
      <c r="Q489" s="360" t="s">
        <v>413</v>
      </c>
    </row>
    <row r="490" spans="1:17" s="214" customFormat="1" ht="53.25" customHeight="1">
      <c r="A490" s="352">
        <f t="shared" si="11"/>
        <v>473</v>
      </c>
      <c r="B490" s="410" t="s">
        <v>903</v>
      </c>
      <c r="C490" s="410" t="s">
        <v>496</v>
      </c>
      <c r="D490" s="410" t="s">
        <v>508</v>
      </c>
      <c r="E490" s="411">
        <v>2014</v>
      </c>
      <c r="F490" s="388">
        <v>1</v>
      </c>
      <c r="G490" s="380">
        <v>14704700</v>
      </c>
      <c r="H490" s="413"/>
      <c r="I490" s="357" t="s">
        <v>1442</v>
      </c>
      <c r="J490" s="368"/>
      <c r="K490" s="368"/>
      <c r="L490" s="368"/>
      <c r="M490" s="367"/>
      <c r="N490" s="364"/>
      <c r="O490" s="365"/>
      <c r="P490" s="366"/>
      <c r="Q490" s="360" t="s">
        <v>192</v>
      </c>
    </row>
    <row r="491" spans="1:17" s="214" customFormat="1" ht="53.25" customHeight="1">
      <c r="A491" s="352">
        <f t="shared" si="11"/>
        <v>474</v>
      </c>
      <c r="B491" s="410" t="s">
        <v>904</v>
      </c>
      <c r="C491" s="410" t="s">
        <v>496</v>
      </c>
      <c r="D491" s="410" t="s">
        <v>914</v>
      </c>
      <c r="E491" s="411">
        <v>2014</v>
      </c>
      <c r="F491" s="388">
        <v>1</v>
      </c>
      <c r="G491" s="380">
        <v>8950000</v>
      </c>
      <c r="H491" s="413"/>
      <c r="I491" s="357" t="s">
        <v>1442</v>
      </c>
      <c r="J491" s="371"/>
      <c r="K491" s="371"/>
      <c r="L491" s="371"/>
      <c r="M491" s="370"/>
      <c r="N491" s="364"/>
      <c r="O491" s="365"/>
      <c r="P491" s="366"/>
      <c r="Q491" s="360" t="s">
        <v>192</v>
      </c>
    </row>
    <row r="492" spans="1:17" s="214" customFormat="1" ht="53.25" customHeight="1">
      <c r="A492" s="352">
        <f t="shared" si="11"/>
        <v>475</v>
      </c>
      <c r="B492" s="410" t="s">
        <v>905</v>
      </c>
      <c r="C492" s="410" t="s">
        <v>496</v>
      </c>
      <c r="D492" s="410" t="s">
        <v>914</v>
      </c>
      <c r="E492" s="411">
        <v>2014</v>
      </c>
      <c r="F492" s="388">
        <v>1</v>
      </c>
      <c r="G492" s="380">
        <v>8950000</v>
      </c>
      <c r="H492" s="413"/>
      <c r="I492" s="357" t="s">
        <v>1442</v>
      </c>
      <c r="J492" s="371"/>
      <c r="K492" s="371"/>
      <c r="L492" s="371"/>
      <c r="M492" s="370"/>
      <c r="N492" s="364"/>
      <c r="O492" s="365"/>
      <c r="P492" s="366"/>
      <c r="Q492" s="360" t="s">
        <v>413</v>
      </c>
    </row>
    <row r="493" spans="1:17" s="214" customFormat="1" ht="53.25" customHeight="1">
      <c r="A493" s="352">
        <f t="shared" si="11"/>
        <v>476</v>
      </c>
      <c r="B493" s="410" t="s">
        <v>906</v>
      </c>
      <c r="C493" s="410" t="s">
        <v>496</v>
      </c>
      <c r="D493" s="410" t="s">
        <v>914</v>
      </c>
      <c r="E493" s="411">
        <v>2014</v>
      </c>
      <c r="F493" s="388">
        <v>1</v>
      </c>
      <c r="G493" s="380">
        <v>8950000</v>
      </c>
      <c r="H493" s="413"/>
      <c r="I493" s="357" t="s">
        <v>1442</v>
      </c>
      <c r="J493" s="371"/>
      <c r="K493" s="371"/>
      <c r="L493" s="371"/>
      <c r="M493" s="370"/>
      <c r="N493" s="364"/>
      <c r="O493" s="365"/>
      <c r="P493" s="366"/>
      <c r="Q493" s="360" t="s">
        <v>413</v>
      </c>
    </row>
    <row r="494" spans="1:17" s="214" customFormat="1" ht="53.25" customHeight="1">
      <c r="A494" s="352">
        <f t="shared" si="11"/>
        <v>477</v>
      </c>
      <c r="B494" s="410" t="s">
        <v>907</v>
      </c>
      <c r="C494" s="410" t="s">
        <v>496</v>
      </c>
      <c r="D494" s="410" t="s">
        <v>914</v>
      </c>
      <c r="E494" s="411">
        <v>2014</v>
      </c>
      <c r="F494" s="388">
        <v>1</v>
      </c>
      <c r="G494" s="380">
        <v>8950000</v>
      </c>
      <c r="H494" s="413"/>
      <c r="I494" s="357" t="s">
        <v>1442</v>
      </c>
      <c r="J494" s="375"/>
      <c r="K494" s="375"/>
      <c r="L494" s="375"/>
      <c r="M494" s="374"/>
      <c r="N494" s="376"/>
      <c r="O494" s="377"/>
      <c r="P494" s="378"/>
      <c r="Q494" s="360" t="s">
        <v>413</v>
      </c>
    </row>
    <row r="495" spans="1:17" s="214" customFormat="1" ht="53.25" customHeight="1">
      <c r="A495" s="352">
        <f t="shared" si="11"/>
        <v>478</v>
      </c>
      <c r="B495" s="410" t="s">
        <v>908</v>
      </c>
      <c r="C495" s="410" t="s">
        <v>117</v>
      </c>
      <c r="D495" s="410" t="s">
        <v>508</v>
      </c>
      <c r="E495" s="411">
        <v>2014</v>
      </c>
      <c r="F495" s="388">
        <v>1</v>
      </c>
      <c r="G495" s="380">
        <v>1755300</v>
      </c>
      <c r="H495" s="413"/>
      <c r="I495" s="357" t="s">
        <v>1442</v>
      </c>
      <c r="J495" s="368"/>
      <c r="K495" s="368"/>
      <c r="L495" s="368"/>
      <c r="M495" s="367"/>
      <c r="N495" s="364"/>
      <c r="O495" s="365"/>
      <c r="P495" s="366"/>
      <c r="Q495" s="360" t="s">
        <v>192</v>
      </c>
    </row>
    <row r="496" spans="1:17" s="214" customFormat="1" ht="53.25" customHeight="1">
      <c r="A496" s="352">
        <f t="shared" si="11"/>
        <v>479</v>
      </c>
      <c r="B496" s="410" t="s">
        <v>909</v>
      </c>
      <c r="C496" s="410" t="s">
        <v>117</v>
      </c>
      <c r="D496" s="410" t="s">
        <v>508</v>
      </c>
      <c r="E496" s="411">
        <v>2014</v>
      </c>
      <c r="F496" s="388">
        <v>1</v>
      </c>
      <c r="G496" s="380">
        <v>1755300</v>
      </c>
      <c r="H496" s="413"/>
      <c r="I496" s="357" t="s">
        <v>1442</v>
      </c>
      <c r="J496" s="368"/>
      <c r="K496" s="368"/>
      <c r="L496" s="368"/>
      <c r="M496" s="367"/>
      <c r="N496" s="364"/>
      <c r="O496" s="365"/>
      <c r="P496" s="366"/>
      <c r="Q496" s="360" t="s">
        <v>192</v>
      </c>
    </row>
    <row r="497" spans="1:17" s="214" customFormat="1" ht="53.25" customHeight="1">
      <c r="A497" s="352">
        <f t="shared" si="11"/>
        <v>480</v>
      </c>
      <c r="B497" s="410" t="s">
        <v>910</v>
      </c>
      <c r="C497" s="410" t="s">
        <v>117</v>
      </c>
      <c r="D497" s="410" t="s">
        <v>508</v>
      </c>
      <c r="E497" s="411">
        <v>2014</v>
      </c>
      <c r="F497" s="388">
        <v>1</v>
      </c>
      <c r="G497" s="380">
        <v>1755300</v>
      </c>
      <c r="H497" s="413"/>
      <c r="I497" s="357" t="s">
        <v>1442</v>
      </c>
      <c r="J497" s="368"/>
      <c r="K497" s="368"/>
      <c r="L497" s="368"/>
      <c r="M497" s="367"/>
      <c r="N497" s="364"/>
      <c r="O497" s="365"/>
      <c r="P497" s="366"/>
      <c r="Q497" s="360" t="s">
        <v>270</v>
      </c>
    </row>
    <row r="498" spans="1:17" s="214" customFormat="1" ht="53.25" customHeight="1">
      <c r="A498" s="352">
        <f t="shared" si="11"/>
        <v>481</v>
      </c>
      <c r="B498" s="213" t="s">
        <v>911</v>
      </c>
      <c r="C498" s="410" t="s">
        <v>117</v>
      </c>
      <c r="D498" s="410" t="s">
        <v>508</v>
      </c>
      <c r="E498" s="411">
        <v>2014</v>
      </c>
      <c r="F498" s="388">
        <v>1</v>
      </c>
      <c r="G498" s="380">
        <v>1755300</v>
      </c>
      <c r="H498" s="413"/>
      <c r="I498" s="357" t="s">
        <v>1442</v>
      </c>
      <c r="J498" s="371"/>
      <c r="K498" s="371"/>
      <c r="L498" s="371"/>
      <c r="M498" s="370"/>
      <c r="N498" s="364"/>
      <c r="O498" s="365"/>
      <c r="P498" s="366"/>
      <c r="Q498" s="360" t="s">
        <v>144</v>
      </c>
    </row>
    <row r="499" spans="1:17" s="214" customFormat="1" ht="53.25" customHeight="1">
      <c r="A499" s="352">
        <f t="shared" si="11"/>
        <v>482</v>
      </c>
      <c r="B499" s="213" t="s">
        <v>912</v>
      </c>
      <c r="C499" s="410" t="s">
        <v>117</v>
      </c>
      <c r="D499" s="410" t="s">
        <v>508</v>
      </c>
      <c r="E499" s="411">
        <v>2014</v>
      </c>
      <c r="F499" s="388">
        <v>1</v>
      </c>
      <c r="G499" s="380">
        <v>1755300</v>
      </c>
      <c r="H499" s="413"/>
      <c r="I499" s="357" t="s">
        <v>1442</v>
      </c>
      <c r="J499" s="371"/>
      <c r="K499" s="371"/>
      <c r="L499" s="371"/>
      <c r="M499" s="370"/>
      <c r="N499" s="364"/>
      <c r="O499" s="365"/>
      <c r="P499" s="366"/>
      <c r="Q499" s="360" t="s">
        <v>612</v>
      </c>
    </row>
    <row r="500" spans="1:17" s="214" customFormat="1" ht="53.25" customHeight="1">
      <c r="A500" s="352">
        <f t="shared" si="11"/>
        <v>483</v>
      </c>
      <c r="B500" s="213" t="s">
        <v>913</v>
      </c>
      <c r="C500" s="410" t="s">
        <v>117</v>
      </c>
      <c r="D500" s="410" t="s">
        <v>508</v>
      </c>
      <c r="E500" s="411">
        <v>2014</v>
      </c>
      <c r="F500" s="388">
        <v>1</v>
      </c>
      <c r="G500" s="380">
        <v>1755300</v>
      </c>
      <c r="H500" s="413"/>
      <c r="I500" s="357" t="s">
        <v>1442</v>
      </c>
      <c r="J500" s="371"/>
      <c r="K500" s="371"/>
      <c r="L500" s="371"/>
      <c r="M500" s="370"/>
      <c r="N500" s="364"/>
      <c r="O500" s="365"/>
      <c r="P500" s="366"/>
      <c r="Q500" s="360" t="s">
        <v>220</v>
      </c>
    </row>
    <row r="501" spans="1:17" s="214" customFormat="1" ht="53.25" customHeight="1">
      <c r="A501" s="352">
        <f t="shared" si="11"/>
        <v>484</v>
      </c>
      <c r="B501" s="213" t="s">
        <v>1930</v>
      </c>
      <c r="C501" s="410" t="s">
        <v>117</v>
      </c>
      <c r="D501" s="410" t="s">
        <v>508</v>
      </c>
      <c r="E501" s="411">
        <v>2014</v>
      </c>
      <c r="F501" s="388">
        <v>1</v>
      </c>
      <c r="G501" s="380">
        <v>1755300</v>
      </c>
      <c r="H501" s="413"/>
      <c r="I501" s="357" t="s">
        <v>1442</v>
      </c>
      <c r="J501" s="375"/>
      <c r="K501" s="375"/>
      <c r="L501" s="375"/>
      <c r="M501" s="374"/>
      <c r="N501" s="376"/>
      <c r="O501" s="377"/>
      <c r="P501" s="378"/>
      <c r="Q501" s="360" t="s">
        <v>121</v>
      </c>
    </row>
    <row r="502" spans="1:17" s="214" customFormat="1" ht="53.25" customHeight="1">
      <c r="A502" s="352">
        <f t="shared" si="11"/>
        <v>485</v>
      </c>
      <c r="B502" s="410" t="s">
        <v>915</v>
      </c>
      <c r="C502" s="410" t="s">
        <v>117</v>
      </c>
      <c r="D502" s="410" t="s">
        <v>571</v>
      </c>
      <c r="E502" s="411">
        <v>2014</v>
      </c>
      <c r="F502" s="388">
        <v>1</v>
      </c>
      <c r="G502" s="380">
        <v>4210293</v>
      </c>
      <c r="H502" s="413"/>
      <c r="I502" s="357" t="s">
        <v>1442</v>
      </c>
      <c r="J502" s="363"/>
      <c r="K502" s="363"/>
      <c r="L502" s="363"/>
      <c r="M502" s="362"/>
      <c r="N502" s="364"/>
      <c r="O502" s="365"/>
      <c r="P502" s="366"/>
      <c r="Q502" s="360" t="s">
        <v>414</v>
      </c>
    </row>
    <row r="503" spans="1:17" s="214" customFormat="1" ht="53.25" customHeight="1">
      <c r="A503" s="352">
        <f t="shared" si="11"/>
        <v>486</v>
      </c>
      <c r="B503" s="410" t="s">
        <v>916</v>
      </c>
      <c r="C503" s="410" t="s">
        <v>117</v>
      </c>
      <c r="D503" s="410" t="s">
        <v>571</v>
      </c>
      <c r="E503" s="411">
        <v>2014</v>
      </c>
      <c r="F503" s="388">
        <v>1</v>
      </c>
      <c r="G503" s="380">
        <v>4210293</v>
      </c>
      <c r="H503" s="413"/>
      <c r="I503" s="357" t="s">
        <v>1442</v>
      </c>
      <c r="J503" s="368"/>
      <c r="K503" s="368"/>
      <c r="L503" s="368"/>
      <c r="M503" s="367"/>
      <c r="N503" s="364"/>
      <c r="O503" s="365"/>
      <c r="P503" s="366"/>
      <c r="Q503" s="360" t="s">
        <v>414</v>
      </c>
    </row>
    <row r="504" spans="1:17" s="214" customFormat="1" ht="53.25" customHeight="1">
      <c r="A504" s="352">
        <f t="shared" si="11"/>
        <v>487</v>
      </c>
      <c r="B504" s="410" t="s">
        <v>917</v>
      </c>
      <c r="C504" s="410" t="s">
        <v>117</v>
      </c>
      <c r="D504" s="410" t="s">
        <v>571</v>
      </c>
      <c r="E504" s="411">
        <v>2014</v>
      </c>
      <c r="F504" s="388">
        <v>1</v>
      </c>
      <c r="G504" s="380">
        <v>4210292</v>
      </c>
      <c r="H504" s="413"/>
      <c r="I504" s="357" t="s">
        <v>1442</v>
      </c>
      <c r="J504" s="368"/>
      <c r="K504" s="368"/>
      <c r="L504" s="368"/>
      <c r="M504" s="367"/>
      <c r="N504" s="364"/>
      <c r="O504" s="365"/>
      <c r="P504" s="366"/>
      <c r="Q504" s="360" t="s">
        <v>920</v>
      </c>
    </row>
    <row r="505" spans="1:17" s="214" customFormat="1" ht="53.25" customHeight="1">
      <c r="A505" s="352">
        <f t="shared" si="11"/>
        <v>488</v>
      </c>
      <c r="B505" s="410" t="s">
        <v>918</v>
      </c>
      <c r="C505" s="410" t="s">
        <v>117</v>
      </c>
      <c r="D505" s="410" t="s">
        <v>919</v>
      </c>
      <c r="E505" s="411">
        <v>2014</v>
      </c>
      <c r="F505" s="388">
        <v>1</v>
      </c>
      <c r="G505" s="380">
        <v>1685293</v>
      </c>
      <c r="H505" s="413"/>
      <c r="I505" s="357" t="s">
        <v>1442</v>
      </c>
      <c r="J505" s="368"/>
      <c r="K505" s="368"/>
      <c r="L505" s="368"/>
      <c r="M505" s="367"/>
      <c r="N505" s="364"/>
      <c r="O505" s="365"/>
      <c r="P505" s="366"/>
      <c r="Q505" s="360" t="s">
        <v>144</v>
      </c>
    </row>
    <row r="506" spans="1:17" s="214" customFormat="1" ht="53.25" customHeight="1">
      <c r="A506" s="352">
        <f t="shared" si="11"/>
        <v>489</v>
      </c>
      <c r="B506" s="410" t="s">
        <v>921</v>
      </c>
      <c r="C506" s="410" t="s">
        <v>937</v>
      </c>
      <c r="D506" s="410" t="s">
        <v>938</v>
      </c>
      <c r="E506" s="411">
        <v>2015</v>
      </c>
      <c r="F506" s="388">
        <v>1</v>
      </c>
      <c r="G506" s="380">
        <v>209460000</v>
      </c>
      <c r="H506" s="413"/>
      <c r="I506" s="357" t="s">
        <v>1442</v>
      </c>
      <c r="J506" s="371"/>
      <c r="K506" s="371"/>
      <c r="L506" s="371"/>
      <c r="M506" s="370"/>
      <c r="N506" s="364"/>
      <c r="O506" s="365"/>
      <c r="P506" s="366"/>
      <c r="Q506" s="360" t="s">
        <v>950</v>
      </c>
    </row>
    <row r="507" spans="1:17" s="214" customFormat="1" ht="53.25" customHeight="1">
      <c r="A507" s="352">
        <f t="shared" si="11"/>
        <v>490</v>
      </c>
      <c r="B507" s="410" t="s">
        <v>922</v>
      </c>
      <c r="C507" s="410" t="s">
        <v>939</v>
      </c>
      <c r="D507" s="410" t="s">
        <v>940</v>
      </c>
      <c r="E507" s="411">
        <v>2015</v>
      </c>
      <c r="F507" s="388">
        <v>1</v>
      </c>
      <c r="G507" s="380">
        <v>27026667</v>
      </c>
      <c r="H507" s="413"/>
      <c r="I507" s="357" t="s">
        <v>1442</v>
      </c>
      <c r="J507" s="371"/>
      <c r="K507" s="371"/>
      <c r="L507" s="371"/>
      <c r="M507" s="370"/>
      <c r="N507" s="364"/>
      <c r="O507" s="365"/>
      <c r="P507" s="366"/>
      <c r="Q507" s="360" t="s">
        <v>951</v>
      </c>
    </row>
    <row r="508" spans="1:17" s="214" customFormat="1" ht="53.25" customHeight="1">
      <c r="A508" s="352">
        <f t="shared" si="11"/>
        <v>491</v>
      </c>
      <c r="B508" s="410" t="s">
        <v>923</v>
      </c>
      <c r="C508" s="410" t="s">
        <v>939</v>
      </c>
      <c r="D508" s="410" t="s">
        <v>940</v>
      </c>
      <c r="E508" s="411">
        <v>2015</v>
      </c>
      <c r="F508" s="388">
        <v>1</v>
      </c>
      <c r="G508" s="380">
        <v>27026667</v>
      </c>
      <c r="H508" s="413"/>
      <c r="I508" s="357" t="s">
        <v>1442</v>
      </c>
      <c r="J508" s="371"/>
      <c r="K508" s="371"/>
      <c r="L508" s="371"/>
      <c r="M508" s="370"/>
      <c r="N508" s="364"/>
      <c r="O508" s="365"/>
      <c r="P508" s="366"/>
      <c r="Q508" s="360" t="s">
        <v>952</v>
      </c>
    </row>
    <row r="509" spans="1:17" s="214" customFormat="1" ht="53.25" customHeight="1">
      <c r="A509" s="352">
        <f t="shared" si="11"/>
        <v>492</v>
      </c>
      <c r="B509" s="410" t="s">
        <v>924</v>
      </c>
      <c r="C509" s="410" t="s">
        <v>939</v>
      </c>
      <c r="D509" s="410" t="s">
        <v>940</v>
      </c>
      <c r="E509" s="411">
        <v>2015</v>
      </c>
      <c r="F509" s="388">
        <v>1</v>
      </c>
      <c r="G509" s="380">
        <v>27026667</v>
      </c>
      <c r="H509" s="413"/>
      <c r="I509" s="357" t="s">
        <v>1442</v>
      </c>
      <c r="J509" s="375"/>
      <c r="K509" s="375"/>
      <c r="L509" s="375"/>
      <c r="M509" s="374"/>
      <c r="N509" s="376"/>
      <c r="O509" s="377"/>
      <c r="P509" s="378"/>
      <c r="Q509" s="360" t="s">
        <v>953</v>
      </c>
    </row>
    <row r="510" spans="1:17" s="214" customFormat="1" ht="53.25" customHeight="1">
      <c r="A510" s="352">
        <f t="shared" si="11"/>
        <v>493</v>
      </c>
      <c r="B510" s="410" t="s">
        <v>925</v>
      </c>
      <c r="C510" s="410" t="s">
        <v>941</v>
      </c>
      <c r="D510" s="410" t="s">
        <v>942</v>
      </c>
      <c r="E510" s="411">
        <v>2015</v>
      </c>
      <c r="F510" s="388">
        <v>1</v>
      </c>
      <c r="G510" s="380">
        <v>1200000</v>
      </c>
      <c r="H510" s="413"/>
      <c r="I510" s="357" t="s">
        <v>1442</v>
      </c>
      <c r="J510" s="363"/>
      <c r="K510" s="363"/>
      <c r="L510" s="363"/>
      <c r="M510" s="362"/>
      <c r="N510" s="364"/>
      <c r="O510" s="365"/>
      <c r="P510" s="366"/>
      <c r="Q510" s="360" t="s">
        <v>845</v>
      </c>
    </row>
    <row r="511" spans="1:17" s="214" customFormat="1" ht="53.25" customHeight="1">
      <c r="A511" s="352">
        <f t="shared" si="11"/>
        <v>494</v>
      </c>
      <c r="B511" s="410" t="s">
        <v>926</v>
      </c>
      <c r="C511" s="410" t="s">
        <v>943</v>
      </c>
      <c r="D511" s="410" t="s">
        <v>944</v>
      </c>
      <c r="E511" s="411">
        <v>2015</v>
      </c>
      <c r="F511" s="388">
        <v>1</v>
      </c>
      <c r="G511" s="380">
        <v>986750</v>
      </c>
      <c r="H511" s="413"/>
      <c r="I511" s="357" t="s">
        <v>1442</v>
      </c>
      <c r="J511" s="368"/>
      <c r="K511" s="368"/>
      <c r="L511" s="368"/>
      <c r="M511" s="367"/>
      <c r="N511" s="364"/>
      <c r="O511" s="365"/>
      <c r="P511" s="366"/>
      <c r="Q511" s="360" t="s">
        <v>845</v>
      </c>
    </row>
    <row r="512" spans="1:17" s="214" customFormat="1" ht="53.25" customHeight="1">
      <c r="A512" s="352">
        <f t="shared" si="11"/>
        <v>495</v>
      </c>
      <c r="B512" s="410" t="s">
        <v>927</v>
      </c>
      <c r="C512" s="410" t="s">
        <v>943</v>
      </c>
      <c r="D512" s="410" t="s">
        <v>944</v>
      </c>
      <c r="E512" s="411">
        <v>2015</v>
      </c>
      <c r="F512" s="388">
        <v>1</v>
      </c>
      <c r="G512" s="380">
        <v>986750</v>
      </c>
      <c r="H512" s="413"/>
      <c r="I512" s="357" t="s">
        <v>1442</v>
      </c>
      <c r="J512" s="368"/>
      <c r="K512" s="368"/>
      <c r="L512" s="368"/>
      <c r="M512" s="367"/>
      <c r="N512" s="364"/>
      <c r="O512" s="365"/>
      <c r="P512" s="366"/>
      <c r="Q512" s="360" t="s">
        <v>845</v>
      </c>
    </row>
    <row r="513" spans="1:17" s="214" customFormat="1" ht="53.25" customHeight="1">
      <c r="A513" s="352">
        <f t="shared" si="11"/>
        <v>496</v>
      </c>
      <c r="B513" s="410" t="s">
        <v>928</v>
      </c>
      <c r="C513" s="410" t="s">
        <v>943</v>
      </c>
      <c r="D513" s="410" t="s">
        <v>944</v>
      </c>
      <c r="E513" s="411">
        <v>2015</v>
      </c>
      <c r="F513" s="388">
        <v>1</v>
      </c>
      <c r="G513" s="380">
        <v>986750</v>
      </c>
      <c r="H513" s="413"/>
      <c r="I513" s="357" t="s">
        <v>1442</v>
      </c>
      <c r="J513" s="368"/>
      <c r="K513" s="368"/>
      <c r="L513" s="368"/>
      <c r="M513" s="367"/>
      <c r="N513" s="364"/>
      <c r="O513" s="365"/>
      <c r="P513" s="366"/>
      <c r="Q513" s="360" t="s">
        <v>845</v>
      </c>
    </row>
    <row r="514" spans="1:17" s="214" customFormat="1" ht="53.25" customHeight="1">
      <c r="A514" s="352">
        <f t="shared" si="11"/>
        <v>497</v>
      </c>
      <c r="B514" s="410" t="s">
        <v>929</v>
      </c>
      <c r="C514" s="410" t="s">
        <v>943</v>
      </c>
      <c r="D514" s="410" t="s">
        <v>944</v>
      </c>
      <c r="E514" s="411">
        <v>2015</v>
      </c>
      <c r="F514" s="388">
        <v>1</v>
      </c>
      <c r="G514" s="380">
        <v>986750</v>
      </c>
      <c r="H514" s="413"/>
      <c r="I514" s="357" t="s">
        <v>1442</v>
      </c>
      <c r="J514" s="371"/>
      <c r="K514" s="371"/>
      <c r="L514" s="371"/>
      <c r="M514" s="370"/>
      <c r="N514" s="364"/>
      <c r="O514" s="365"/>
      <c r="P514" s="366"/>
      <c r="Q514" s="360" t="s">
        <v>845</v>
      </c>
    </row>
    <row r="515" spans="1:17" s="214" customFormat="1" ht="53.25" customHeight="1">
      <c r="A515" s="352">
        <f t="shared" si="11"/>
        <v>498</v>
      </c>
      <c r="B515" s="410" t="s">
        <v>930</v>
      </c>
      <c r="C515" s="410" t="s">
        <v>943</v>
      </c>
      <c r="D515" s="410" t="s">
        <v>945</v>
      </c>
      <c r="E515" s="411">
        <v>2015</v>
      </c>
      <c r="F515" s="388">
        <v>1</v>
      </c>
      <c r="G515" s="380">
        <v>2436735</v>
      </c>
      <c r="H515" s="413"/>
      <c r="I515" s="357" t="s">
        <v>1442</v>
      </c>
      <c r="J515" s="371"/>
      <c r="K515" s="371"/>
      <c r="L515" s="371"/>
      <c r="M515" s="370"/>
      <c r="N515" s="364"/>
      <c r="O515" s="365"/>
      <c r="P515" s="366"/>
      <c r="Q515" s="360" t="s">
        <v>845</v>
      </c>
    </row>
    <row r="516" spans="1:17" s="214" customFormat="1" ht="53.25" customHeight="1">
      <c r="A516" s="352">
        <f t="shared" si="11"/>
        <v>499</v>
      </c>
      <c r="B516" s="410" t="s">
        <v>931</v>
      </c>
      <c r="C516" s="410" t="s">
        <v>943</v>
      </c>
      <c r="D516" s="410" t="s">
        <v>945</v>
      </c>
      <c r="E516" s="411">
        <v>2015</v>
      </c>
      <c r="F516" s="388">
        <v>1</v>
      </c>
      <c r="G516" s="380">
        <v>2436735</v>
      </c>
      <c r="H516" s="413"/>
      <c r="I516" s="357" t="s">
        <v>1442</v>
      </c>
      <c r="J516" s="371"/>
      <c r="K516" s="371"/>
      <c r="L516" s="371"/>
      <c r="M516" s="370"/>
      <c r="N516" s="364"/>
      <c r="O516" s="365"/>
      <c r="P516" s="366"/>
      <c r="Q516" s="360" t="s">
        <v>845</v>
      </c>
    </row>
    <row r="517" spans="1:17" s="214" customFormat="1" ht="53.25" customHeight="1">
      <c r="A517" s="352">
        <f t="shared" si="11"/>
        <v>500</v>
      </c>
      <c r="B517" s="410" t="s">
        <v>932</v>
      </c>
      <c r="C517" s="410" t="s">
        <v>943</v>
      </c>
      <c r="D517" s="410" t="s">
        <v>946</v>
      </c>
      <c r="E517" s="411">
        <v>2015</v>
      </c>
      <c r="F517" s="388">
        <v>1</v>
      </c>
      <c r="G517" s="380">
        <v>5878310</v>
      </c>
      <c r="H517" s="413"/>
      <c r="I517" s="357" t="s">
        <v>1442</v>
      </c>
      <c r="J517" s="375"/>
      <c r="K517" s="375"/>
      <c r="L517" s="375"/>
      <c r="M517" s="374"/>
      <c r="N517" s="376"/>
      <c r="O517" s="377"/>
      <c r="P517" s="378"/>
      <c r="Q517" s="360" t="s">
        <v>845</v>
      </c>
    </row>
    <row r="518" spans="1:17" s="214" customFormat="1" ht="53.25" customHeight="1">
      <c r="A518" s="352">
        <f t="shared" si="11"/>
        <v>501</v>
      </c>
      <c r="B518" s="410" t="s">
        <v>933</v>
      </c>
      <c r="C518" s="410" t="s">
        <v>943</v>
      </c>
      <c r="D518" s="410" t="s">
        <v>947</v>
      </c>
      <c r="E518" s="411">
        <v>2015</v>
      </c>
      <c r="F518" s="388">
        <v>1</v>
      </c>
      <c r="G518" s="380">
        <v>120279220</v>
      </c>
      <c r="H518" s="413"/>
      <c r="I518" s="357" t="s">
        <v>1442</v>
      </c>
      <c r="J518" s="363"/>
      <c r="K518" s="363"/>
      <c r="L518" s="363"/>
      <c r="M518" s="362"/>
      <c r="N518" s="364"/>
      <c r="O518" s="365"/>
      <c r="P518" s="366"/>
      <c r="Q518" s="360" t="s">
        <v>845</v>
      </c>
    </row>
    <row r="519" spans="1:17" s="214" customFormat="1" ht="53.25" customHeight="1">
      <c r="A519" s="352">
        <f t="shared" si="11"/>
        <v>502</v>
      </c>
      <c r="B519" s="410" t="s">
        <v>934</v>
      </c>
      <c r="C519" s="410" t="s">
        <v>943</v>
      </c>
      <c r="D519" s="410" t="s">
        <v>948</v>
      </c>
      <c r="E519" s="411">
        <v>2015</v>
      </c>
      <c r="F519" s="388">
        <v>1</v>
      </c>
      <c r="G519" s="380">
        <v>99000000</v>
      </c>
      <c r="H519" s="413"/>
      <c r="I519" s="357" t="s">
        <v>1442</v>
      </c>
      <c r="J519" s="368"/>
      <c r="K519" s="368"/>
      <c r="L519" s="368"/>
      <c r="M519" s="367"/>
      <c r="N519" s="364"/>
      <c r="O519" s="365"/>
      <c r="P519" s="366"/>
      <c r="Q519" s="360" t="s">
        <v>845</v>
      </c>
    </row>
    <row r="520" spans="1:17" s="214" customFormat="1" ht="53.25" customHeight="1">
      <c r="A520" s="352">
        <f t="shared" si="11"/>
        <v>503</v>
      </c>
      <c r="B520" s="410" t="s">
        <v>935</v>
      </c>
      <c r="C520" s="410" t="s">
        <v>943</v>
      </c>
      <c r="D520" s="410" t="s">
        <v>948</v>
      </c>
      <c r="E520" s="411">
        <v>2015</v>
      </c>
      <c r="F520" s="388">
        <v>1</v>
      </c>
      <c r="G520" s="380">
        <v>99000000</v>
      </c>
      <c r="H520" s="413"/>
      <c r="I520" s="357" t="s">
        <v>1442</v>
      </c>
      <c r="J520" s="368"/>
      <c r="K520" s="368"/>
      <c r="L520" s="368"/>
      <c r="M520" s="367"/>
      <c r="N520" s="364"/>
      <c r="O520" s="365"/>
      <c r="P520" s="366"/>
      <c r="Q520" s="360" t="s">
        <v>845</v>
      </c>
    </row>
    <row r="521" spans="1:17" s="214" customFormat="1" ht="53.25" customHeight="1">
      <c r="A521" s="352">
        <f t="shared" si="11"/>
        <v>504</v>
      </c>
      <c r="B521" s="410" t="s">
        <v>936</v>
      </c>
      <c r="C521" s="410" t="s">
        <v>943</v>
      </c>
      <c r="D521" s="410" t="s">
        <v>949</v>
      </c>
      <c r="E521" s="411">
        <v>2015</v>
      </c>
      <c r="F521" s="388">
        <v>1</v>
      </c>
      <c r="G521" s="380">
        <v>99000000</v>
      </c>
      <c r="H521" s="413"/>
      <c r="I521" s="357" t="s">
        <v>1442</v>
      </c>
      <c r="J521" s="368"/>
      <c r="K521" s="368"/>
      <c r="L521" s="368"/>
      <c r="M521" s="367"/>
      <c r="N521" s="364"/>
      <c r="O521" s="365"/>
      <c r="P521" s="366"/>
      <c r="Q521" s="360" t="s">
        <v>845</v>
      </c>
    </row>
    <row r="522" spans="1:17" s="214" customFormat="1" ht="53.25" customHeight="1">
      <c r="A522" s="352">
        <f t="shared" si="11"/>
        <v>505</v>
      </c>
      <c r="B522" s="410" t="s">
        <v>954</v>
      </c>
      <c r="C522" s="410" t="s">
        <v>253</v>
      </c>
      <c r="D522" s="410" t="s">
        <v>254</v>
      </c>
      <c r="E522" s="411">
        <v>2015</v>
      </c>
      <c r="F522" s="388">
        <v>1</v>
      </c>
      <c r="G522" s="380">
        <v>3981322</v>
      </c>
      <c r="H522" s="413"/>
      <c r="I522" s="357" t="s">
        <v>1442</v>
      </c>
      <c r="J522" s="371"/>
      <c r="K522" s="371"/>
      <c r="L522" s="371"/>
      <c r="M522" s="370"/>
      <c r="N522" s="364"/>
      <c r="O522" s="365"/>
      <c r="P522" s="366"/>
      <c r="Q522" s="360" t="s">
        <v>192</v>
      </c>
    </row>
    <row r="523" spans="1:17" s="214" customFormat="1" ht="53.25" customHeight="1">
      <c r="A523" s="352">
        <f t="shared" si="11"/>
        <v>506</v>
      </c>
      <c r="B523" s="410" t="s">
        <v>955</v>
      </c>
      <c r="C523" s="410" t="s">
        <v>253</v>
      </c>
      <c r="D523" s="410" t="s">
        <v>254</v>
      </c>
      <c r="E523" s="411">
        <v>2015</v>
      </c>
      <c r="F523" s="388">
        <v>1</v>
      </c>
      <c r="G523" s="380">
        <v>3981326</v>
      </c>
      <c r="H523" s="413"/>
      <c r="I523" s="357" t="s">
        <v>1442</v>
      </c>
      <c r="J523" s="371"/>
      <c r="K523" s="371"/>
      <c r="L523" s="371"/>
      <c r="M523" s="370"/>
      <c r="N523" s="364"/>
      <c r="O523" s="365"/>
      <c r="P523" s="366"/>
      <c r="Q523" s="360" t="s">
        <v>106</v>
      </c>
    </row>
    <row r="524" spans="1:17" s="214" customFormat="1" ht="53.25" customHeight="1">
      <c r="A524" s="352">
        <f t="shared" si="11"/>
        <v>507</v>
      </c>
      <c r="B524" s="410" t="s">
        <v>956</v>
      </c>
      <c r="C524" s="410" t="s">
        <v>253</v>
      </c>
      <c r="D524" s="410" t="s">
        <v>254</v>
      </c>
      <c r="E524" s="411">
        <v>2015</v>
      </c>
      <c r="F524" s="388">
        <v>1</v>
      </c>
      <c r="G524" s="380">
        <v>3981326</v>
      </c>
      <c r="H524" s="413"/>
      <c r="I524" s="357" t="s">
        <v>1442</v>
      </c>
      <c r="J524" s="371"/>
      <c r="K524" s="371"/>
      <c r="L524" s="371"/>
      <c r="M524" s="370"/>
      <c r="N524" s="364"/>
      <c r="O524" s="365"/>
      <c r="P524" s="366"/>
      <c r="Q524" s="360" t="s">
        <v>192</v>
      </c>
    </row>
    <row r="525" spans="1:17" s="214" customFormat="1" ht="53.25" customHeight="1">
      <c r="A525" s="352">
        <f t="shared" si="11"/>
        <v>508</v>
      </c>
      <c r="B525" s="410" t="s">
        <v>957</v>
      </c>
      <c r="C525" s="410" t="s">
        <v>253</v>
      </c>
      <c r="D525" s="410" t="s">
        <v>254</v>
      </c>
      <c r="E525" s="411">
        <v>2015</v>
      </c>
      <c r="F525" s="388">
        <v>1</v>
      </c>
      <c r="G525" s="380">
        <v>3981326</v>
      </c>
      <c r="H525" s="413"/>
      <c r="I525" s="357" t="s">
        <v>1442</v>
      </c>
      <c r="J525" s="375"/>
      <c r="K525" s="375"/>
      <c r="L525" s="375"/>
      <c r="M525" s="374"/>
      <c r="N525" s="376"/>
      <c r="O525" s="377"/>
      <c r="P525" s="378"/>
      <c r="Q525" s="360" t="s">
        <v>144</v>
      </c>
    </row>
    <row r="526" spans="1:17" s="214" customFormat="1" ht="53.25" customHeight="1">
      <c r="A526" s="352">
        <f t="shared" si="11"/>
        <v>509</v>
      </c>
      <c r="B526" s="410" t="s">
        <v>958</v>
      </c>
      <c r="C526" s="410" t="s">
        <v>253</v>
      </c>
      <c r="D526" s="410" t="s">
        <v>254</v>
      </c>
      <c r="E526" s="411">
        <v>2015</v>
      </c>
      <c r="F526" s="388">
        <v>1</v>
      </c>
      <c r="G526" s="380">
        <v>3981327</v>
      </c>
      <c r="H526" s="413"/>
      <c r="I526" s="357" t="s">
        <v>1442</v>
      </c>
      <c r="J526" s="363"/>
      <c r="K526" s="363"/>
      <c r="L526" s="363"/>
      <c r="M526" s="362"/>
      <c r="N526" s="364"/>
      <c r="O526" s="365"/>
      <c r="P526" s="366"/>
      <c r="Q526" s="360" t="s">
        <v>220</v>
      </c>
    </row>
    <row r="527" spans="1:17" s="214" customFormat="1" ht="53.25" customHeight="1">
      <c r="A527" s="352">
        <f t="shared" si="11"/>
        <v>510</v>
      </c>
      <c r="B527" s="410" t="s">
        <v>959</v>
      </c>
      <c r="C527" s="410" t="s">
        <v>85</v>
      </c>
      <c r="D527" s="410" t="s">
        <v>961</v>
      </c>
      <c r="E527" s="411">
        <v>2015</v>
      </c>
      <c r="F527" s="388">
        <v>1</v>
      </c>
      <c r="G527" s="380">
        <v>3900000</v>
      </c>
      <c r="H527" s="413"/>
      <c r="I527" s="357" t="s">
        <v>1442</v>
      </c>
      <c r="J527" s="368"/>
      <c r="K527" s="368"/>
      <c r="L527" s="368"/>
      <c r="M527" s="367"/>
      <c r="N527" s="364"/>
      <c r="O527" s="365"/>
      <c r="P527" s="366"/>
      <c r="Q527" s="360" t="s">
        <v>192</v>
      </c>
    </row>
    <row r="528" spans="1:17" s="214" customFormat="1" ht="53.25" customHeight="1">
      <c r="A528" s="352">
        <f t="shared" si="11"/>
        <v>511</v>
      </c>
      <c r="B528" s="410" t="s">
        <v>960</v>
      </c>
      <c r="C528" s="410" t="s">
        <v>85</v>
      </c>
      <c r="D528" s="410" t="s">
        <v>961</v>
      </c>
      <c r="E528" s="411">
        <v>2015</v>
      </c>
      <c r="F528" s="388">
        <v>1</v>
      </c>
      <c r="G528" s="380">
        <v>3900000</v>
      </c>
      <c r="H528" s="413"/>
      <c r="I528" s="357" t="s">
        <v>1442</v>
      </c>
      <c r="J528" s="368"/>
      <c r="K528" s="368"/>
      <c r="L528" s="368"/>
      <c r="M528" s="367"/>
      <c r="N528" s="364"/>
      <c r="O528" s="365"/>
      <c r="P528" s="366"/>
      <c r="Q528" s="360" t="s">
        <v>203</v>
      </c>
    </row>
    <row r="529" spans="1:17" s="214" customFormat="1" ht="53.25" customHeight="1">
      <c r="A529" s="352">
        <f t="shared" si="11"/>
        <v>512</v>
      </c>
      <c r="B529" s="410" t="s">
        <v>962</v>
      </c>
      <c r="C529" s="410" t="s">
        <v>85</v>
      </c>
      <c r="D529" s="410" t="s">
        <v>961</v>
      </c>
      <c r="E529" s="411">
        <v>2015</v>
      </c>
      <c r="F529" s="388">
        <v>1</v>
      </c>
      <c r="G529" s="380">
        <v>2930000</v>
      </c>
      <c r="H529" s="413"/>
      <c r="I529" s="357" t="s">
        <v>1442</v>
      </c>
      <c r="J529" s="368"/>
      <c r="K529" s="368"/>
      <c r="L529" s="368"/>
      <c r="M529" s="367"/>
      <c r="N529" s="364"/>
      <c r="O529" s="365"/>
      <c r="P529" s="366"/>
      <c r="Q529" s="360" t="s">
        <v>121</v>
      </c>
    </row>
    <row r="530" spans="1:17" s="214" customFormat="1" ht="53.25" customHeight="1">
      <c r="A530" s="352">
        <f t="shared" si="11"/>
        <v>513</v>
      </c>
      <c r="B530" s="410" t="s">
        <v>963</v>
      </c>
      <c r="C530" s="410" t="s">
        <v>85</v>
      </c>
      <c r="D530" s="410" t="s">
        <v>961</v>
      </c>
      <c r="E530" s="411">
        <v>2015</v>
      </c>
      <c r="F530" s="388">
        <v>1</v>
      </c>
      <c r="G530" s="380">
        <v>2930000</v>
      </c>
      <c r="H530" s="413"/>
      <c r="I530" s="357" t="s">
        <v>1442</v>
      </c>
      <c r="J530" s="371"/>
      <c r="K530" s="371"/>
      <c r="L530" s="371"/>
      <c r="M530" s="370"/>
      <c r="N530" s="364"/>
      <c r="O530" s="365"/>
      <c r="P530" s="366"/>
      <c r="Q530" s="360" t="s">
        <v>418</v>
      </c>
    </row>
    <row r="531" spans="1:17" s="214" customFormat="1" ht="53.25" customHeight="1">
      <c r="A531" s="352">
        <f t="shared" si="11"/>
        <v>514</v>
      </c>
      <c r="B531" s="410" t="s">
        <v>964</v>
      </c>
      <c r="C531" s="410" t="s">
        <v>139</v>
      </c>
      <c r="D531" s="410" t="s">
        <v>980</v>
      </c>
      <c r="E531" s="411">
        <v>2015</v>
      </c>
      <c r="F531" s="388">
        <v>1</v>
      </c>
      <c r="G531" s="380">
        <v>7524330</v>
      </c>
      <c r="H531" s="413"/>
      <c r="I531" s="357" t="s">
        <v>1442</v>
      </c>
      <c r="J531" s="371"/>
      <c r="K531" s="371"/>
      <c r="L531" s="371"/>
      <c r="M531" s="370"/>
      <c r="N531" s="364"/>
      <c r="O531" s="365"/>
      <c r="P531" s="366"/>
      <c r="Q531" s="360" t="s">
        <v>986</v>
      </c>
    </row>
    <row r="532" spans="1:17" s="214" customFormat="1" ht="53.25" customHeight="1">
      <c r="A532" s="352">
        <f t="shared" ref="A532:A595" si="12">A531+1</f>
        <v>515</v>
      </c>
      <c r="B532" s="410" t="s">
        <v>965</v>
      </c>
      <c r="C532" s="410" t="s">
        <v>139</v>
      </c>
      <c r="D532" s="410" t="s">
        <v>980</v>
      </c>
      <c r="E532" s="411">
        <v>2015</v>
      </c>
      <c r="F532" s="388">
        <v>1</v>
      </c>
      <c r="G532" s="380">
        <v>7524330</v>
      </c>
      <c r="H532" s="413"/>
      <c r="I532" s="357" t="s">
        <v>1442</v>
      </c>
      <c r="J532" s="371"/>
      <c r="K532" s="371"/>
      <c r="L532" s="371"/>
      <c r="M532" s="370"/>
      <c r="N532" s="364"/>
      <c r="O532" s="365"/>
      <c r="P532" s="366"/>
      <c r="Q532" s="360" t="s">
        <v>987</v>
      </c>
    </row>
    <row r="533" spans="1:17" s="214" customFormat="1" ht="53.25" customHeight="1">
      <c r="A533" s="352">
        <f t="shared" si="12"/>
        <v>516</v>
      </c>
      <c r="B533" s="410" t="s">
        <v>966</v>
      </c>
      <c r="C533" s="410" t="s">
        <v>267</v>
      </c>
      <c r="D533" s="410" t="s">
        <v>981</v>
      </c>
      <c r="E533" s="411">
        <v>2015</v>
      </c>
      <c r="F533" s="388">
        <v>1</v>
      </c>
      <c r="G533" s="380">
        <v>1976900</v>
      </c>
      <c r="H533" s="413"/>
      <c r="I533" s="357" t="s">
        <v>1442</v>
      </c>
      <c r="J533" s="375"/>
      <c r="K533" s="375"/>
      <c r="L533" s="375"/>
      <c r="M533" s="374"/>
      <c r="N533" s="376"/>
      <c r="O533" s="377"/>
      <c r="P533" s="378"/>
      <c r="Q533" s="360" t="s">
        <v>841</v>
      </c>
    </row>
    <row r="534" spans="1:17" s="214" customFormat="1" ht="53.25" customHeight="1">
      <c r="A534" s="352">
        <f t="shared" si="12"/>
        <v>517</v>
      </c>
      <c r="B534" s="410" t="s">
        <v>967</v>
      </c>
      <c r="C534" s="410" t="s">
        <v>267</v>
      </c>
      <c r="D534" s="410" t="s">
        <v>981</v>
      </c>
      <c r="E534" s="411">
        <v>2015</v>
      </c>
      <c r="F534" s="388">
        <v>1</v>
      </c>
      <c r="G534" s="380">
        <v>1976900</v>
      </c>
      <c r="H534" s="413"/>
      <c r="I534" s="357" t="s">
        <v>1442</v>
      </c>
      <c r="J534" s="363"/>
      <c r="K534" s="363"/>
      <c r="L534" s="363"/>
      <c r="M534" s="362"/>
      <c r="N534" s="364"/>
      <c r="O534" s="365"/>
      <c r="P534" s="366"/>
      <c r="Q534" s="360" t="s">
        <v>842</v>
      </c>
    </row>
    <row r="535" spans="1:17" s="214" customFormat="1" ht="53.25" customHeight="1">
      <c r="A535" s="352">
        <f t="shared" si="12"/>
        <v>518</v>
      </c>
      <c r="B535" s="410" t="s">
        <v>968</v>
      </c>
      <c r="C535" s="410" t="s">
        <v>267</v>
      </c>
      <c r="D535" s="410" t="s">
        <v>981</v>
      </c>
      <c r="E535" s="411">
        <v>2015</v>
      </c>
      <c r="F535" s="388">
        <v>1</v>
      </c>
      <c r="G535" s="380">
        <v>1976900</v>
      </c>
      <c r="H535" s="413"/>
      <c r="I535" s="357" t="s">
        <v>1442</v>
      </c>
      <c r="J535" s="368"/>
      <c r="K535" s="368"/>
      <c r="L535" s="368"/>
      <c r="M535" s="367"/>
      <c r="N535" s="364"/>
      <c r="O535" s="365"/>
      <c r="P535" s="366"/>
      <c r="Q535" s="360" t="s">
        <v>845</v>
      </c>
    </row>
    <row r="536" spans="1:17" s="214" customFormat="1" ht="53.25" customHeight="1">
      <c r="A536" s="352">
        <f t="shared" si="12"/>
        <v>519</v>
      </c>
      <c r="B536" s="410" t="s">
        <v>969</v>
      </c>
      <c r="C536" s="410" t="s">
        <v>267</v>
      </c>
      <c r="D536" s="410" t="s">
        <v>981</v>
      </c>
      <c r="E536" s="411">
        <v>2015</v>
      </c>
      <c r="F536" s="388">
        <v>1</v>
      </c>
      <c r="G536" s="380">
        <v>1976900</v>
      </c>
      <c r="H536" s="413"/>
      <c r="I536" s="357" t="s">
        <v>1442</v>
      </c>
      <c r="J536" s="368"/>
      <c r="K536" s="368"/>
      <c r="L536" s="368"/>
      <c r="M536" s="367"/>
      <c r="N536" s="364"/>
      <c r="O536" s="365"/>
      <c r="P536" s="366"/>
      <c r="Q536" s="360" t="s">
        <v>226</v>
      </c>
    </row>
    <row r="537" spans="1:17" s="214" customFormat="1" ht="53.25" customHeight="1">
      <c r="A537" s="352">
        <f t="shared" si="12"/>
        <v>520</v>
      </c>
      <c r="B537" s="410" t="s">
        <v>970</v>
      </c>
      <c r="C537" s="410" t="s">
        <v>267</v>
      </c>
      <c r="D537" s="410" t="s">
        <v>981</v>
      </c>
      <c r="E537" s="411">
        <v>2015</v>
      </c>
      <c r="F537" s="388">
        <v>1</v>
      </c>
      <c r="G537" s="380">
        <v>1976900</v>
      </c>
      <c r="H537" s="413"/>
      <c r="I537" s="357" t="s">
        <v>1442</v>
      </c>
      <c r="J537" s="368"/>
      <c r="K537" s="368"/>
      <c r="L537" s="368"/>
      <c r="M537" s="367"/>
      <c r="N537" s="364"/>
      <c r="O537" s="365"/>
      <c r="P537" s="366"/>
      <c r="Q537" s="360" t="s">
        <v>402</v>
      </c>
    </row>
    <row r="538" spans="1:17" s="214" customFormat="1" ht="53.25" customHeight="1">
      <c r="A538" s="352">
        <f t="shared" si="12"/>
        <v>521</v>
      </c>
      <c r="B538" s="410" t="s">
        <v>971</v>
      </c>
      <c r="C538" s="410" t="s">
        <v>267</v>
      </c>
      <c r="D538" s="410" t="s">
        <v>981</v>
      </c>
      <c r="E538" s="411">
        <v>2015</v>
      </c>
      <c r="F538" s="388">
        <v>1</v>
      </c>
      <c r="G538" s="380">
        <v>1976900</v>
      </c>
      <c r="H538" s="413"/>
      <c r="I538" s="357" t="s">
        <v>1442</v>
      </c>
      <c r="J538" s="371"/>
      <c r="K538" s="371"/>
      <c r="L538" s="371"/>
      <c r="M538" s="370"/>
      <c r="N538" s="364"/>
      <c r="O538" s="365"/>
      <c r="P538" s="366"/>
      <c r="Q538" s="360" t="s">
        <v>107</v>
      </c>
    </row>
    <row r="539" spans="1:17" s="214" customFormat="1" ht="53.25" customHeight="1">
      <c r="A539" s="352">
        <f t="shared" si="12"/>
        <v>522</v>
      </c>
      <c r="B539" s="410" t="s">
        <v>972</v>
      </c>
      <c r="C539" s="410" t="s">
        <v>267</v>
      </c>
      <c r="D539" s="410" t="s">
        <v>981</v>
      </c>
      <c r="E539" s="411">
        <v>2015</v>
      </c>
      <c r="F539" s="388">
        <v>1</v>
      </c>
      <c r="G539" s="380">
        <v>1976900</v>
      </c>
      <c r="H539" s="413"/>
      <c r="I539" s="357" t="s">
        <v>1442</v>
      </c>
      <c r="J539" s="371"/>
      <c r="K539" s="371"/>
      <c r="L539" s="371"/>
      <c r="M539" s="370"/>
      <c r="N539" s="364"/>
      <c r="O539" s="365"/>
      <c r="P539" s="366"/>
      <c r="Q539" s="360" t="s">
        <v>988</v>
      </c>
    </row>
    <row r="540" spans="1:17" s="214" customFormat="1" ht="53.25" customHeight="1">
      <c r="A540" s="352">
        <f t="shared" si="12"/>
        <v>523</v>
      </c>
      <c r="B540" s="410" t="s">
        <v>973</v>
      </c>
      <c r="C540" s="410" t="s">
        <v>267</v>
      </c>
      <c r="D540" s="410" t="s">
        <v>981</v>
      </c>
      <c r="E540" s="411">
        <v>2015</v>
      </c>
      <c r="F540" s="388">
        <v>1</v>
      </c>
      <c r="G540" s="380">
        <v>1976900</v>
      </c>
      <c r="H540" s="413"/>
      <c r="I540" s="357" t="s">
        <v>1442</v>
      </c>
      <c r="J540" s="371"/>
      <c r="K540" s="371"/>
      <c r="L540" s="371"/>
      <c r="M540" s="370"/>
      <c r="N540" s="364"/>
      <c r="O540" s="365"/>
      <c r="P540" s="366"/>
      <c r="Q540" s="360" t="s">
        <v>989</v>
      </c>
    </row>
    <row r="541" spans="1:17" s="214" customFormat="1" ht="53.25" customHeight="1">
      <c r="A541" s="352">
        <f t="shared" si="12"/>
        <v>524</v>
      </c>
      <c r="B541" s="410" t="s">
        <v>974</v>
      </c>
      <c r="C541" s="410" t="s">
        <v>267</v>
      </c>
      <c r="D541" s="410" t="s">
        <v>982</v>
      </c>
      <c r="E541" s="411">
        <v>2015</v>
      </c>
      <c r="F541" s="388">
        <v>1</v>
      </c>
      <c r="G541" s="380">
        <v>49150000</v>
      </c>
      <c r="H541" s="413"/>
      <c r="I541" s="357" t="s">
        <v>1442</v>
      </c>
      <c r="J541" s="375"/>
      <c r="K541" s="375"/>
      <c r="L541" s="375"/>
      <c r="M541" s="374"/>
      <c r="N541" s="376"/>
      <c r="O541" s="377"/>
      <c r="P541" s="378"/>
      <c r="Q541" s="360" t="s">
        <v>990</v>
      </c>
    </row>
    <row r="542" spans="1:17" s="214" customFormat="1" ht="53.25" customHeight="1">
      <c r="A542" s="352">
        <f t="shared" si="12"/>
        <v>525</v>
      </c>
      <c r="B542" s="410" t="s">
        <v>975</v>
      </c>
      <c r="C542" s="410" t="s">
        <v>560</v>
      </c>
      <c r="D542" s="410" t="s">
        <v>983</v>
      </c>
      <c r="E542" s="411">
        <v>2015</v>
      </c>
      <c r="F542" s="388">
        <v>1</v>
      </c>
      <c r="G542" s="380">
        <v>29700000</v>
      </c>
      <c r="H542" s="413"/>
      <c r="I542" s="357" t="s">
        <v>1442</v>
      </c>
      <c r="J542" s="363"/>
      <c r="K542" s="363"/>
      <c r="L542" s="363"/>
      <c r="M542" s="362"/>
      <c r="N542" s="364"/>
      <c r="O542" s="365"/>
      <c r="P542" s="366"/>
      <c r="Q542" s="360" t="s">
        <v>991</v>
      </c>
    </row>
    <row r="543" spans="1:17" s="214" customFormat="1" ht="53.25" customHeight="1">
      <c r="A543" s="352">
        <f t="shared" si="12"/>
        <v>526</v>
      </c>
      <c r="B543" s="410" t="s">
        <v>976</v>
      </c>
      <c r="C543" s="410" t="s">
        <v>984</v>
      </c>
      <c r="D543" s="410" t="s">
        <v>985</v>
      </c>
      <c r="E543" s="411">
        <v>2015</v>
      </c>
      <c r="F543" s="388">
        <v>1</v>
      </c>
      <c r="G543" s="380">
        <v>7900000</v>
      </c>
      <c r="H543" s="413"/>
      <c r="I543" s="357" t="s">
        <v>1442</v>
      </c>
      <c r="J543" s="368"/>
      <c r="K543" s="368"/>
      <c r="L543" s="368"/>
      <c r="M543" s="367"/>
      <c r="N543" s="364"/>
      <c r="O543" s="365"/>
      <c r="P543" s="366"/>
      <c r="Q543" s="360" t="s">
        <v>990</v>
      </c>
    </row>
    <row r="544" spans="1:17" s="214" customFormat="1" ht="53.25" customHeight="1">
      <c r="A544" s="352">
        <f t="shared" si="12"/>
        <v>527</v>
      </c>
      <c r="B544" s="410" t="s">
        <v>977</v>
      </c>
      <c r="C544" s="410" t="s">
        <v>984</v>
      </c>
      <c r="D544" s="410" t="s">
        <v>985</v>
      </c>
      <c r="E544" s="411">
        <v>2015</v>
      </c>
      <c r="F544" s="388">
        <v>1</v>
      </c>
      <c r="G544" s="380">
        <v>7900000</v>
      </c>
      <c r="H544" s="413"/>
      <c r="I544" s="357" t="s">
        <v>1442</v>
      </c>
      <c r="J544" s="368"/>
      <c r="K544" s="368"/>
      <c r="L544" s="368"/>
      <c r="M544" s="367"/>
      <c r="N544" s="364"/>
      <c r="O544" s="365"/>
      <c r="P544" s="366"/>
      <c r="Q544" s="360" t="s">
        <v>990</v>
      </c>
    </row>
    <row r="545" spans="1:17" s="214" customFormat="1" ht="53.25" customHeight="1">
      <c r="A545" s="352">
        <f t="shared" si="12"/>
        <v>528</v>
      </c>
      <c r="B545" s="410" t="s">
        <v>978</v>
      </c>
      <c r="C545" s="410" t="s">
        <v>816</v>
      </c>
      <c r="D545" s="410" t="s">
        <v>89</v>
      </c>
      <c r="E545" s="411">
        <v>2015</v>
      </c>
      <c r="F545" s="388">
        <v>1</v>
      </c>
      <c r="G545" s="380">
        <v>4018530</v>
      </c>
      <c r="H545" s="413"/>
      <c r="I545" s="357" t="s">
        <v>1442</v>
      </c>
      <c r="J545" s="368"/>
      <c r="K545" s="368"/>
      <c r="L545" s="368"/>
      <c r="M545" s="367"/>
      <c r="N545" s="364"/>
      <c r="O545" s="365"/>
      <c r="P545" s="366"/>
      <c r="Q545" s="360" t="s">
        <v>413</v>
      </c>
    </row>
    <row r="546" spans="1:17" s="214" customFormat="1" ht="53.25" customHeight="1">
      <c r="A546" s="352">
        <f t="shared" si="12"/>
        <v>529</v>
      </c>
      <c r="B546" s="410" t="s">
        <v>979</v>
      </c>
      <c r="C546" s="410" t="s">
        <v>446</v>
      </c>
      <c r="D546" s="410" t="s">
        <v>89</v>
      </c>
      <c r="E546" s="411">
        <v>2015</v>
      </c>
      <c r="F546" s="388">
        <v>1</v>
      </c>
      <c r="G546" s="380">
        <v>738923</v>
      </c>
      <c r="H546" s="413"/>
      <c r="I546" s="357" t="s">
        <v>1442</v>
      </c>
      <c r="J546" s="371"/>
      <c r="K546" s="371"/>
      <c r="L546" s="371"/>
      <c r="M546" s="370"/>
      <c r="N546" s="364"/>
      <c r="O546" s="365"/>
      <c r="P546" s="366"/>
      <c r="Q546" s="360" t="s">
        <v>121</v>
      </c>
    </row>
    <row r="547" spans="1:17" s="214" customFormat="1" ht="53.25" customHeight="1">
      <c r="A547" s="352">
        <f t="shared" si="12"/>
        <v>530</v>
      </c>
      <c r="B547" s="410" t="s">
        <v>992</v>
      </c>
      <c r="C547" s="410" t="s">
        <v>1001</v>
      </c>
      <c r="D547" s="410" t="s">
        <v>1002</v>
      </c>
      <c r="E547" s="411">
        <v>2015</v>
      </c>
      <c r="F547" s="388">
        <v>1</v>
      </c>
      <c r="G547" s="380">
        <v>5000000</v>
      </c>
      <c r="H547" s="413"/>
      <c r="I547" s="357" t="s">
        <v>1442</v>
      </c>
      <c r="J547" s="371"/>
      <c r="K547" s="371"/>
      <c r="L547" s="371"/>
      <c r="M547" s="370"/>
      <c r="N547" s="364"/>
      <c r="O547" s="365"/>
      <c r="P547" s="366"/>
      <c r="Q547" s="360" t="s">
        <v>226</v>
      </c>
    </row>
    <row r="548" spans="1:17" s="214" customFormat="1" ht="53.25" customHeight="1">
      <c r="A548" s="352">
        <f t="shared" si="12"/>
        <v>531</v>
      </c>
      <c r="B548" s="410" t="s">
        <v>993</v>
      </c>
      <c r="C548" s="410" t="s">
        <v>1003</v>
      </c>
      <c r="D548" s="410" t="s">
        <v>1004</v>
      </c>
      <c r="E548" s="411">
        <v>2015</v>
      </c>
      <c r="F548" s="388">
        <v>1</v>
      </c>
      <c r="G548" s="380">
        <v>3775000</v>
      </c>
      <c r="H548" s="413"/>
      <c r="I548" s="357" t="s">
        <v>1442</v>
      </c>
      <c r="J548" s="371"/>
      <c r="K548" s="371"/>
      <c r="L548" s="371"/>
      <c r="M548" s="370"/>
      <c r="N548" s="364"/>
      <c r="O548" s="365"/>
      <c r="P548" s="366"/>
      <c r="Q548" s="360" t="s">
        <v>546</v>
      </c>
    </row>
    <row r="549" spans="1:17" s="214" customFormat="1" ht="53.25" customHeight="1">
      <c r="A549" s="352">
        <f t="shared" si="12"/>
        <v>532</v>
      </c>
      <c r="B549" s="410" t="s">
        <v>994</v>
      </c>
      <c r="C549" s="410" t="s">
        <v>1003</v>
      </c>
      <c r="D549" s="410" t="s">
        <v>1004</v>
      </c>
      <c r="E549" s="411">
        <v>2015</v>
      </c>
      <c r="F549" s="388">
        <v>1</v>
      </c>
      <c r="G549" s="380">
        <v>3775000</v>
      </c>
      <c r="H549" s="413"/>
      <c r="I549" s="357" t="s">
        <v>1442</v>
      </c>
      <c r="J549" s="375"/>
      <c r="K549" s="375"/>
      <c r="L549" s="375"/>
      <c r="M549" s="374"/>
      <c r="N549" s="376"/>
      <c r="O549" s="377"/>
      <c r="P549" s="378"/>
      <c r="Q549" s="360" t="s">
        <v>1005</v>
      </c>
    </row>
    <row r="550" spans="1:17" s="214" customFormat="1" ht="53.25" customHeight="1">
      <c r="A550" s="352">
        <f t="shared" si="12"/>
        <v>533</v>
      </c>
      <c r="B550" s="410" t="s">
        <v>995</v>
      </c>
      <c r="C550" s="410" t="s">
        <v>1003</v>
      </c>
      <c r="D550" s="410" t="s">
        <v>1004</v>
      </c>
      <c r="E550" s="411">
        <v>2015</v>
      </c>
      <c r="F550" s="388">
        <v>1</v>
      </c>
      <c r="G550" s="380">
        <v>3775000</v>
      </c>
      <c r="H550" s="413"/>
      <c r="I550" s="357" t="s">
        <v>1442</v>
      </c>
      <c r="J550" s="363"/>
      <c r="K550" s="363"/>
      <c r="L550" s="363"/>
      <c r="M550" s="362"/>
      <c r="N550" s="364"/>
      <c r="O550" s="365"/>
      <c r="P550" s="366"/>
      <c r="Q550" s="360" t="s">
        <v>403</v>
      </c>
    </row>
    <row r="551" spans="1:17" s="214" customFormat="1" ht="53.25" customHeight="1">
      <c r="A551" s="352">
        <f t="shared" si="12"/>
        <v>534</v>
      </c>
      <c r="B551" s="410" t="s">
        <v>996</v>
      </c>
      <c r="C551" s="410" t="s">
        <v>1003</v>
      </c>
      <c r="D551" s="410" t="s">
        <v>1004</v>
      </c>
      <c r="E551" s="411">
        <v>2015</v>
      </c>
      <c r="F551" s="388">
        <v>1</v>
      </c>
      <c r="G551" s="380">
        <v>3775000</v>
      </c>
      <c r="H551" s="413"/>
      <c r="I551" s="357" t="s">
        <v>1442</v>
      </c>
      <c r="J551" s="368"/>
      <c r="K551" s="368"/>
      <c r="L551" s="368"/>
      <c r="M551" s="367"/>
      <c r="N551" s="364"/>
      <c r="O551" s="365"/>
      <c r="P551" s="366"/>
      <c r="Q551" s="360" t="s">
        <v>468</v>
      </c>
    </row>
    <row r="552" spans="1:17" s="214" customFormat="1" ht="53.25" customHeight="1">
      <c r="A552" s="352">
        <f t="shared" si="12"/>
        <v>535</v>
      </c>
      <c r="B552" s="410" t="s">
        <v>997</v>
      </c>
      <c r="C552" s="410" t="s">
        <v>1003</v>
      </c>
      <c r="D552" s="410" t="s">
        <v>1004</v>
      </c>
      <c r="E552" s="411">
        <v>2015</v>
      </c>
      <c r="F552" s="388">
        <v>1</v>
      </c>
      <c r="G552" s="380">
        <v>3775000</v>
      </c>
      <c r="H552" s="413"/>
      <c r="I552" s="357" t="s">
        <v>1442</v>
      </c>
      <c r="J552" s="368"/>
      <c r="K552" s="368"/>
      <c r="L552" s="368"/>
      <c r="M552" s="367"/>
      <c r="N552" s="364"/>
      <c r="O552" s="365"/>
      <c r="P552" s="366"/>
      <c r="Q552" s="360" t="s">
        <v>467</v>
      </c>
    </row>
    <row r="553" spans="1:17" s="214" customFormat="1" ht="53.25" customHeight="1">
      <c r="A553" s="352">
        <f t="shared" si="12"/>
        <v>536</v>
      </c>
      <c r="B553" s="410" t="s">
        <v>998</v>
      </c>
      <c r="C553" s="410" t="s">
        <v>1003</v>
      </c>
      <c r="D553" s="410" t="s">
        <v>1004</v>
      </c>
      <c r="E553" s="411">
        <v>2015</v>
      </c>
      <c r="F553" s="388">
        <v>1</v>
      </c>
      <c r="G553" s="380">
        <v>3775000</v>
      </c>
      <c r="H553" s="413"/>
      <c r="I553" s="357" t="s">
        <v>1442</v>
      </c>
      <c r="J553" s="368"/>
      <c r="K553" s="368"/>
      <c r="L553" s="368"/>
      <c r="M553" s="367"/>
      <c r="N553" s="364"/>
      <c r="O553" s="365"/>
      <c r="P553" s="366"/>
      <c r="Q553" s="360" t="s">
        <v>152</v>
      </c>
    </row>
    <row r="554" spans="1:17" s="214" customFormat="1" ht="53.25" customHeight="1">
      <c r="A554" s="352">
        <f t="shared" si="12"/>
        <v>537</v>
      </c>
      <c r="B554" s="410" t="s">
        <v>999</v>
      </c>
      <c r="C554" s="410" t="s">
        <v>1003</v>
      </c>
      <c r="D554" s="410" t="s">
        <v>1004</v>
      </c>
      <c r="E554" s="411">
        <v>2015</v>
      </c>
      <c r="F554" s="388">
        <v>1</v>
      </c>
      <c r="G554" s="380">
        <v>3775000</v>
      </c>
      <c r="H554" s="413"/>
      <c r="I554" s="357" t="s">
        <v>1442</v>
      </c>
      <c r="J554" s="371"/>
      <c r="K554" s="371"/>
      <c r="L554" s="371"/>
      <c r="M554" s="370"/>
      <c r="N554" s="364"/>
      <c r="O554" s="365"/>
      <c r="P554" s="366"/>
      <c r="Q554" s="360" t="s">
        <v>990</v>
      </c>
    </row>
    <row r="555" spans="1:17" s="214" customFormat="1" ht="53.25" customHeight="1">
      <c r="A555" s="352">
        <f t="shared" si="12"/>
        <v>538</v>
      </c>
      <c r="B555" s="410" t="s">
        <v>1000</v>
      </c>
      <c r="C555" s="410" t="s">
        <v>1003</v>
      </c>
      <c r="D555" s="410" t="s">
        <v>1004</v>
      </c>
      <c r="E555" s="411">
        <v>2015</v>
      </c>
      <c r="F555" s="388">
        <v>1</v>
      </c>
      <c r="G555" s="380">
        <v>3775000</v>
      </c>
      <c r="H555" s="413"/>
      <c r="I555" s="357" t="s">
        <v>1442</v>
      </c>
      <c r="J555" s="371"/>
      <c r="K555" s="371"/>
      <c r="L555" s="371"/>
      <c r="M555" s="370"/>
      <c r="N555" s="364"/>
      <c r="O555" s="365"/>
      <c r="P555" s="366"/>
      <c r="Q555" s="360" t="s">
        <v>821</v>
      </c>
    </row>
    <row r="556" spans="1:17" s="214" customFormat="1" ht="53.25" customHeight="1">
      <c r="A556" s="352">
        <f t="shared" si="12"/>
        <v>539</v>
      </c>
      <c r="B556" s="410" t="s">
        <v>1009</v>
      </c>
      <c r="C556" s="410" t="s">
        <v>1036</v>
      </c>
      <c r="D556" s="410" t="s">
        <v>243</v>
      </c>
      <c r="E556" s="411">
        <v>2015</v>
      </c>
      <c r="F556" s="388">
        <v>1</v>
      </c>
      <c r="G556" s="380">
        <v>765000</v>
      </c>
      <c r="H556" s="413"/>
      <c r="I556" s="357" t="s">
        <v>1442</v>
      </c>
      <c r="J556" s="371"/>
      <c r="K556" s="371"/>
      <c r="L556" s="371"/>
      <c r="M556" s="370"/>
      <c r="N556" s="364"/>
      <c r="O556" s="365"/>
      <c r="P556" s="366"/>
      <c r="Q556" s="360" t="s">
        <v>413</v>
      </c>
    </row>
    <row r="557" spans="1:17" s="214" customFormat="1" ht="53.25" customHeight="1">
      <c r="A557" s="352">
        <f t="shared" si="12"/>
        <v>540</v>
      </c>
      <c r="B557" s="410" t="s">
        <v>1010</v>
      </c>
      <c r="C557" s="410" t="s">
        <v>1036</v>
      </c>
      <c r="D557" s="410" t="s">
        <v>243</v>
      </c>
      <c r="E557" s="411">
        <v>2015</v>
      </c>
      <c r="F557" s="388">
        <v>1</v>
      </c>
      <c r="G557" s="380">
        <v>765000</v>
      </c>
      <c r="H557" s="413"/>
      <c r="I557" s="357" t="s">
        <v>1442</v>
      </c>
      <c r="J557" s="375"/>
      <c r="K557" s="375"/>
      <c r="L557" s="375"/>
      <c r="M557" s="374"/>
      <c r="N557" s="376"/>
      <c r="O557" s="377"/>
      <c r="P557" s="378"/>
      <c r="Q557" s="360" t="s">
        <v>1005</v>
      </c>
    </row>
    <row r="558" spans="1:17" s="214" customFormat="1" ht="53.25" customHeight="1">
      <c r="A558" s="352">
        <f t="shared" si="12"/>
        <v>541</v>
      </c>
      <c r="B558" s="410" t="s">
        <v>1011</v>
      </c>
      <c r="C558" s="410" t="s">
        <v>1036</v>
      </c>
      <c r="D558" s="410" t="s">
        <v>243</v>
      </c>
      <c r="E558" s="411">
        <v>2015</v>
      </c>
      <c r="F558" s="388">
        <v>1</v>
      </c>
      <c r="G558" s="380">
        <v>765000</v>
      </c>
      <c r="H558" s="413"/>
      <c r="I558" s="357" t="s">
        <v>1442</v>
      </c>
      <c r="J558" s="363"/>
      <c r="K558" s="363"/>
      <c r="L558" s="363"/>
      <c r="M558" s="362"/>
      <c r="N558" s="364"/>
      <c r="O558" s="365"/>
      <c r="P558" s="366"/>
      <c r="Q558" s="360" t="s">
        <v>403</v>
      </c>
    </row>
    <row r="559" spans="1:17" s="214" customFormat="1" ht="53.25" customHeight="1">
      <c r="A559" s="352">
        <f t="shared" si="12"/>
        <v>542</v>
      </c>
      <c r="B559" s="410" t="s">
        <v>1012</v>
      </c>
      <c r="C559" s="410" t="s">
        <v>1037</v>
      </c>
      <c r="D559" s="410" t="s">
        <v>89</v>
      </c>
      <c r="E559" s="411">
        <v>2015</v>
      </c>
      <c r="F559" s="388">
        <v>1</v>
      </c>
      <c r="G559" s="380">
        <v>700000</v>
      </c>
      <c r="H559" s="413"/>
      <c r="I559" s="357" t="s">
        <v>1442</v>
      </c>
      <c r="J559" s="368"/>
      <c r="K559" s="368"/>
      <c r="L559" s="368"/>
      <c r="M559" s="367"/>
      <c r="N559" s="364"/>
      <c r="O559" s="365"/>
      <c r="P559" s="366"/>
      <c r="Q559" s="360" t="s">
        <v>226</v>
      </c>
    </row>
    <row r="560" spans="1:17" s="214" customFormat="1" ht="53.25" customHeight="1">
      <c r="A560" s="352">
        <f t="shared" si="12"/>
        <v>543</v>
      </c>
      <c r="B560" s="410" t="s">
        <v>1013</v>
      </c>
      <c r="C560" s="410" t="s">
        <v>1038</v>
      </c>
      <c r="D560" s="410" t="s">
        <v>89</v>
      </c>
      <c r="E560" s="411">
        <v>2015</v>
      </c>
      <c r="F560" s="388">
        <v>1</v>
      </c>
      <c r="G560" s="380">
        <v>700000</v>
      </c>
      <c r="H560" s="413"/>
      <c r="I560" s="357" t="s">
        <v>1442</v>
      </c>
      <c r="J560" s="368"/>
      <c r="K560" s="368"/>
      <c r="L560" s="368"/>
      <c r="M560" s="367"/>
      <c r="N560" s="364"/>
      <c r="O560" s="365"/>
      <c r="P560" s="366"/>
      <c r="Q560" s="360" t="s">
        <v>226</v>
      </c>
    </row>
    <row r="561" spans="1:17" s="214" customFormat="1" ht="53.25" customHeight="1">
      <c r="A561" s="352">
        <f t="shared" si="12"/>
        <v>544</v>
      </c>
      <c r="B561" s="410" t="s">
        <v>1014</v>
      </c>
      <c r="C561" s="410" t="s">
        <v>1039</v>
      </c>
      <c r="D561" s="410" t="s">
        <v>1040</v>
      </c>
      <c r="E561" s="411">
        <v>2015</v>
      </c>
      <c r="F561" s="388">
        <v>1</v>
      </c>
      <c r="G561" s="380">
        <v>1950000</v>
      </c>
      <c r="H561" s="413"/>
      <c r="I561" s="357" t="s">
        <v>1442</v>
      </c>
      <c r="J561" s="368"/>
      <c r="K561" s="368"/>
      <c r="L561" s="368"/>
      <c r="M561" s="367"/>
      <c r="N561" s="364"/>
      <c r="O561" s="365"/>
      <c r="P561" s="366"/>
      <c r="Q561" s="360" t="s">
        <v>192</v>
      </c>
    </row>
    <row r="562" spans="1:17" s="214" customFormat="1" ht="53.25" customHeight="1">
      <c r="A562" s="352">
        <f t="shared" si="12"/>
        <v>545</v>
      </c>
      <c r="B562" s="410" t="s">
        <v>1015</v>
      </c>
      <c r="C562" s="410" t="s">
        <v>1039</v>
      </c>
      <c r="D562" s="410" t="s">
        <v>1040</v>
      </c>
      <c r="E562" s="411">
        <v>2015</v>
      </c>
      <c r="F562" s="388">
        <v>1</v>
      </c>
      <c r="G562" s="380">
        <v>1950000</v>
      </c>
      <c r="H562" s="413"/>
      <c r="I562" s="357" t="s">
        <v>1442</v>
      </c>
      <c r="J562" s="371"/>
      <c r="K562" s="371"/>
      <c r="L562" s="371"/>
      <c r="M562" s="370"/>
      <c r="N562" s="364"/>
      <c r="O562" s="365"/>
      <c r="P562" s="366"/>
      <c r="Q562" s="360" t="s">
        <v>660</v>
      </c>
    </row>
    <row r="563" spans="1:17" s="214" customFormat="1" ht="53.25" customHeight="1">
      <c r="A563" s="352">
        <f t="shared" si="12"/>
        <v>546</v>
      </c>
      <c r="B563" s="410" t="s">
        <v>1016</v>
      </c>
      <c r="C563" s="410" t="s">
        <v>1039</v>
      </c>
      <c r="D563" s="410" t="s">
        <v>1040</v>
      </c>
      <c r="E563" s="411">
        <v>2015</v>
      </c>
      <c r="F563" s="388">
        <v>1</v>
      </c>
      <c r="G563" s="380">
        <v>1950000</v>
      </c>
      <c r="H563" s="413"/>
      <c r="I563" s="357" t="s">
        <v>1442</v>
      </c>
      <c r="J563" s="371"/>
      <c r="K563" s="371"/>
      <c r="L563" s="371"/>
      <c r="M563" s="370"/>
      <c r="N563" s="364"/>
      <c r="O563" s="365"/>
      <c r="P563" s="366"/>
      <c r="Q563" s="360" t="s">
        <v>822</v>
      </c>
    </row>
    <row r="564" spans="1:17" s="214" customFormat="1" ht="53.25" customHeight="1">
      <c r="A564" s="352">
        <f t="shared" si="12"/>
        <v>547</v>
      </c>
      <c r="B564" s="410" t="s">
        <v>1017</v>
      </c>
      <c r="C564" s="410" t="s">
        <v>1039</v>
      </c>
      <c r="D564" s="410" t="s">
        <v>1040</v>
      </c>
      <c r="E564" s="411">
        <v>2015</v>
      </c>
      <c r="F564" s="388">
        <v>1</v>
      </c>
      <c r="G564" s="380">
        <v>1950000</v>
      </c>
      <c r="H564" s="413"/>
      <c r="I564" s="357" t="s">
        <v>1442</v>
      </c>
      <c r="J564" s="371"/>
      <c r="K564" s="371"/>
      <c r="L564" s="371"/>
      <c r="M564" s="370"/>
      <c r="N564" s="364"/>
      <c r="O564" s="365"/>
      <c r="P564" s="366"/>
      <c r="Q564" s="360" t="s">
        <v>467</v>
      </c>
    </row>
    <row r="565" spans="1:17" s="214" customFormat="1" ht="53.25" customHeight="1">
      <c r="A565" s="352">
        <f t="shared" si="12"/>
        <v>548</v>
      </c>
      <c r="B565" s="410" t="s">
        <v>1018</v>
      </c>
      <c r="C565" s="410" t="s">
        <v>1039</v>
      </c>
      <c r="D565" s="410" t="s">
        <v>1040</v>
      </c>
      <c r="E565" s="411">
        <v>2015</v>
      </c>
      <c r="F565" s="388">
        <v>1</v>
      </c>
      <c r="G565" s="380">
        <v>1950000</v>
      </c>
      <c r="H565" s="413"/>
      <c r="I565" s="357" t="s">
        <v>1442</v>
      </c>
      <c r="J565" s="375"/>
      <c r="K565" s="375"/>
      <c r="L565" s="375"/>
      <c r="M565" s="374"/>
      <c r="N565" s="376"/>
      <c r="O565" s="377"/>
      <c r="P565" s="378"/>
      <c r="Q565" s="360" t="s">
        <v>821</v>
      </c>
    </row>
    <row r="566" spans="1:17" s="214" customFormat="1" ht="53.25" customHeight="1">
      <c r="A566" s="352">
        <f t="shared" si="12"/>
        <v>549</v>
      </c>
      <c r="B566" s="410" t="s">
        <v>1019</v>
      </c>
      <c r="C566" s="410" t="s">
        <v>1039</v>
      </c>
      <c r="D566" s="410" t="s">
        <v>1040</v>
      </c>
      <c r="E566" s="411">
        <v>2015</v>
      </c>
      <c r="F566" s="388">
        <v>1</v>
      </c>
      <c r="G566" s="380">
        <v>1950000</v>
      </c>
      <c r="H566" s="413"/>
      <c r="I566" s="357" t="s">
        <v>1442</v>
      </c>
      <c r="J566" s="363"/>
      <c r="K566" s="363"/>
      <c r="L566" s="363"/>
      <c r="M566" s="362"/>
      <c r="N566" s="364"/>
      <c r="O566" s="365"/>
      <c r="P566" s="366"/>
      <c r="Q566" s="360" t="s">
        <v>990</v>
      </c>
    </row>
    <row r="567" spans="1:17" s="214" customFormat="1" ht="53.25" customHeight="1">
      <c r="A567" s="352">
        <f t="shared" si="12"/>
        <v>550</v>
      </c>
      <c r="B567" s="410" t="s">
        <v>1020</v>
      </c>
      <c r="C567" s="410" t="s">
        <v>1041</v>
      </c>
      <c r="D567" s="410" t="s">
        <v>1042</v>
      </c>
      <c r="E567" s="411">
        <v>2015</v>
      </c>
      <c r="F567" s="388">
        <v>1</v>
      </c>
      <c r="G567" s="380">
        <v>6962570</v>
      </c>
      <c r="H567" s="413"/>
      <c r="I567" s="357" t="s">
        <v>1442</v>
      </c>
      <c r="J567" s="368"/>
      <c r="K567" s="368"/>
      <c r="L567" s="368"/>
      <c r="M567" s="367"/>
      <c r="N567" s="364"/>
      <c r="O567" s="365"/>
      <c r="P567" s="366"/>
      <c r="Q567" s="360" t="s">
        <v>468</v>
      </c>
    </row>
    <row r="568" spans="1:17" s="214" customFormat="1" ht="53.25" customHeight="1">
      <c r="A568" s="352">
        <f t="shared" si="12"/>
        <v>551</v>
      </c>
      <c r="B568" s="410" t="s">
        <v>1021</v>
      </c>
      <c r="C568" s="410" t="s">
        <v>1041</v>
      </c>
      <c r="D568" s="410" t="s">
        <v>1042</v>
      </c>
      <c r="E568" s="411">
        <v>2015</v>
      </c>
      <c r="F568" s="388">
        <v>1</v>
      </c>
      <c r="G568" s="380">
        <v>6962570</v>
      </c>
      <c r="H568" s="413"/>
      <c r="I568" s="357" t="s">
        <v>1442</v>
      </c>
      <c r="J568" s="368"/>
      <c r="K568" s="368"/>
      <c r="L568" s="368"/>
      <c r="M568" s="367"/>
      <c r="N568" s="364"/>
      <c r="O568" s="365"/>
      <c r="P568" s="366"/>
      <c r="Q568" s="360" t="s">
        <v>226</v>
      </c>
    </row>
    <row r="569" spans="1:17" s="214" customFormat="1" ht="53.25" customHeight="1">
      <c r="A569" s="352">
        <f t="shared" si="12"/>
        <v>552</v>
      </c>
      <c r="B569" s="410" t="s">
        <v>1022</v>
      </c>
      <c r="C569" s="410" t="s">
        <v>1041</v>
      </c>
      <c r="D569" s="410" t="s">
        <v>1042</v>
      </c>
      <c r="E569" s="411">
        <v>2015</v>
      </c>
      <c r="F569" s="388">
        <v>1</v>
      </c>
      <c r="G569" s="380">
        <v>6962570</v>
      </c>
      <c r="H569" s="413"/>
      <c r="I569" s="357" t="s">
        <v>1442</v>
      </c>
      <c r="J569" s="368"/>
      <c r="K569" s="368"/>
      <c r="L569" s="368"/>
      <c r="M569" s="367"/>
      <c r="N569" s="364"/>
      <c r="O569" s="365"/>
      <c r="P569" s="366"/>
      <c r="Q569" s="360" t="s">
        <v>467</v>
      </c>
    </row>
    <row r="570" spans="1:17" s="214" customFormat="1" ht="53.25" customHeight="1">
      <c r="A570" s="352">
        <f t="shared" si="12"/>
        <v>553</v>
      </c>
      <c r="B570" s="410" t="s">
        <v>1023</v>
      </c>
      <c r="C570" s="410" t="s">
        <v>1041</v>
      </c>
      <c r="D570" s="410" t="s">
        <v>1042</v>
      </c>
      <c r="E570" s="411">
        <v>2015</v>
      </c>
      <c r="F570" s="388">
        <v>1</v>
      </c>
      <c r="G570" s="380">
        <v>6962570</v>
      </c>
      <c r="H570" s="413"/>
      <c r="I570" s="357" t="s">
        <v>1442</v>
      </c>
      <c r="J570" s="371"/>
      <c r="K570" s="371"/>
      <c r="L570" s="371"/>
      <c r="M570" s="370"/>
      <c r="N570" s="364"/>
      <c r="O570" s="365"/>
      <c r="P570" s="366"/>
      <c r="Q570" s="360" t="s">
        <v>821</v>
      </c>
    </row>
    <row r="571" spans="1:17" s="214" customFormat="1" ht="53.25" customHeight="1">
      <c r="A571" s="352">
        <f t="shared" si="12"/>
        <v>554</v>
      </c>
      <c r="B571" s="410" t="s">
        <v>1024</v>
      </c>
      <c r="C571" s="410" t="s">
        <v>1041</v>
      </c>
      <c r="D571" s="410" t="s">
        <v>1042</v>
      </c>
      <c r="E571" s="411">
        <v>2015</v>
      </c>
      <c r="F571" s="388">
        <v>1</v>
      </c>
      <c r="G571" s="380">
        <v>6962570</v>
      </c>
      <c r="H571" s="413"/>
      <c r="I571" s="357" t="s">
        <v>1442</v>
      </c>
      <c r="J571" s="371"/>
      <c r="K571" s="371"/>
      <c r="L571" s="371"/>
      <c r="M571" s="370"/>
      <c r="N571" s="364"/>
      <c r="O571" s="365"/>
      <c r="P571" s="366"/>
      <c r="Q571" s="360" t="s">
        <v>990</v>
      </c>
    </row>
    <row r="572" spans="1:17" s="214" customFormat="1" ht="53.25" customHeight="1">
      <c r="A572" s="352">
        <f t="shared" si="12"/>
        <v>555</v>
      </c>
      <c r="B572" s="410" t="s">
        <v>1025</v>
      </c>
      <c r="C572" s="410" t="s">
        <v>1041</v>
      </c>
      <c r="D572" s="410" t="s">
        <v>1042</v>
      </c>
      <c r="E572" s="411">
        <v>2015</v>
      </c>
      <c r="F572" s="388">
        <v>1</v>
      </c>
      <c r="G572" s="380">
        <v>6962570</v>
      </c>
      <c r="H572" s="413"/>
      <c r="I572" s="357" t="s">
        <v>1442</v>
      </c>
      <c r="J572" s="371"/>
      <c r="K572" s="371"/>
      <c r="L572" s="371"/>
      <c r="M572" s="370"/>
      <c r="N572" s="364"/>
      <c r="O572" s="365"/>
      <c r="P572" s="366"/>
      <c r="Q572" s="360" t="s">
        <v>822</v>
      </c>
    </row>
    <row r="573" spans="1:17" s="214" customFormat="1" ht="53.25" customHeight="1">
      <c r="A573" s="352">
        <f t="shared" si="12"/>
        <v>556</v>
      </c>
      <c r="B573" s="410" t="s">
        <v>1026</v>
      </c>
      <c r="C573" s="410" t="s">
        <v>1043</v>
      </c>
      <c r="D573" s="410" t="s">
        <v>1044</v>
      </c>
      <c r="E573" s="411">
        <v>2015</v>
      </c>
      <c r="F573" s="388">
        <v>1</v>
      </c>
      <c r="G573" s="380">
        <v>13750000</v>
      </c>
      <c r="H573" s="413"/>
      <c r="I573" s="357" t="s">
        <v>1442</v>
      </c>
      <c r="J573" s="375"/>
      <c r="K573" s="375"/>
      <c r="L573" s="375"/>
      <c r="M573" s="374"/>
      <c r="N573" s="376"/>
      <c r="O573" s="377"/>
      <c r="P573" s="378"/>
      <c r="Q573" s="360" t="s">
        <v>660</v>
      </c>
    </row>
    <row r="574" spans="1:17" s="214" customFormat="1" ht="53.25" customHeight="1">
      <c r="A574" s="352">
        <f t="shared" si="12"/>
        <v>557</v>
      </c>
      <c r="B574" s="410" t="s">
        <v>1027</v>
      </c>
      <c r="C574" s="410" t="s">
        <v>1045</v>
      </c>
      <c r="D574" s="410" t="s">
        <v>1046</v>
      </c>
      <c r="E574" s="411">
        <v>2015</v>
      </c>
      <c r="F574" s="388">
        <v>1</v>
      </c>
      <c r="G574" s="380">
        <v>1900000</v>
      </c>
      <c r="H574" s="413"/>
      <c r="I574" s="357" t="s">
        <v>1442</v>
      </c>
      <c r="J574" s="363"/>
      <c r="K574" s="363"/>
      <c r="L574" s="363"/>
      <c r="M574" s="362"/>
      <c r="N574" s="364"/>
      <c r="O574" s="365"/>
      <c r="P574" s="366"/>
      <c r="Q574" s="360" t="s">
        <v>660</v>
      </c>
    </row>
    <row r="575" spans="1:17" s="214" customFormat="1" ht="53.25" customHeight="1">
      <c r="A575" s="352">
        <f t="shared" si="12"/>
        <v>558</v>
      </c>
      <c r="B575" s="410" t="s">
        <v>1028</v>
      </c>
      <c r="C575" s="410" t="s">
        <v>1045</v>
      </c>
      <c r="D575" s="410" t="s">
        <v>1046</v>
      </c>
      <c r="E575" s="411">
        <v>2015</v>
      </c>
      <c r="F575" s="388">
        <v>1</v>
      </c>
      <c r="G575" s="380">
        <v>1900000</v>
      </c>
      <c r="H575" s="413"/>
      <c r="I575" s="357" t="s">
        <v>1442</v>
      </c>
      <c r="J575" s="368"/>
      <c r="K575" s="368"/>
      <c r="L575" s="368"/>
      <c r="M575" s="367"/>
      <c r="N575" s="364"/>
      <c r="O575" s="365"/>
      <c r="P575" s="366"/>
      <c r="Q575" s="360" t="s">
        <v>1048</v>
      </c>
    </row>
    <row r="576" spans="1:17" s="214" customFormat="1" ht="53.25" customHeight="1">
      <c r="A576" s="352">
        <f t="shared" si="12"/>
        <v>559</v>
      </c>
      <c r="B576" s="410" t="s">
        <v>1029</v>
      </c>
      <c r="C576" s="410" t="s">
        <v>1045</v>
      </c>
      <c r="D576" s="410" t="s">
        <v>1046</v>
      </c>
      <c r="E576" s="411">
        <v>2015</v>
      </c>
      <c r="F576" s="388">
        <v>1</v>
      </c>
      <c r="G576" s="380">
        <v>1900000</v>
      </c>
      <c r="H576" s="413"/>
      <c r="I576" s="357" t="s">
        <v>1442</v>
      </c>
      <c r="J576" s="368"/>
      <c r="K576" s="368"/>
      <c r="L576" s="368"/>
      <c r="M576" s="367"/>
      <c r="N576" s="364"/>
      <c r="O576" s="365"/>
      <c r="P576" s="366"/>
      <c r="Q576" s="360" t="s">
        <v>841</v>
      </c>
    </row>
    <row r="577" spans="1:17" s="214" customFormat="1" ht="53.25" customHeight="1">
      <c r="A577" s="352">
        <f t="shared" si="12"/>
        <v>560</v>
      </c>
      <c r="B577" s="410" t="s">
        <v>1030</v>
      </c>
      <c r="C577" s="410" t="s">
        <v>1045</v>
      </c>
      <c r="D577" s="410" t="s">
        <v>1046</v>
      </c>
      <c r="E577" s="411">
        <v>2015</v>
      </c>
      <c r="F577" s="388">
        <v>1</v>
      </c>
      <c r="G577" s="380">
        <v>1900000</v>
      </c>
      <c r="H577" s="413"/>
      <c r="I577" s="357" t="s">
        <v>1442</v>
      </c>
      <c r="J577" s="368"/>
      <c r="K577" s="368"/>
      <c r="L577" s="368"/>
      <c r="M577" s="367"/>
      <c r="N577" s="364"/>
      <c r="O577" s="365"/>
      <c r="P577" s="366"/>
      <c r="Q577" s="360" t="s">
        <v>107</v>
      </c>
    </row>
    <row r="578" spans="1:17" s="214" customFormat="1" ht="53.25" customHeight="1">
      <c r="A578" s="352">
        <f t="shared" si="12"/>
        <v>561</v>
      </c>
      <c r="B578" s="410" t="s">
        <v>1031</v>
      </c>
      <c r="C578" s="410" t="s">
        <v>1045</v>
      </c>
      <c r="D578" s="410" t="s">
        <v>1046</v>
      </c>
      <c r="E578" s="411">
        <v>2015</v>
      </c>
      <c r="F578" s="388">
        <v>1</v>
      </c>
      <c r="G578" s="380">
        <v>1900000</v>
      </c>
      <c r="H578" s="413"/>
      <c r="I578" s="357" t="s">
        <v>1442</v>
      </c>
      <c r="J578" s="371"/>
      <c r="K578" s="371"/>
      <c r="L578" s="371"/>
      <c r="M578" s="370"/>
      <c r="N578" s="364"/>
      <c r="O578" s="365"/>
      <c r="P578" s="366"/>
      <c r="Q578" s="360" t="s">
        <v>402</v>
      </c>
    </row>
    <row r="579" spans="1:17" s="214" customFormat="1" ht="53.25" customHeight="1">
      <c r="A579" s="352">
        <f t="shared" si="12"/>
        <v>562</v>
      </c>
      <c r="B579" s="410" t="s">
        <v>1032</v>
      </c>
      <c r="C579" s="410" t="s">
        <v>104</v>
      </c>
      <c r="D579" s="410" t="s">
        <v>1047</v>
      </c>
      <c r="E579" s="411">
        <v>2015</v>
      </c>
      <c r="F579" s="388">
        <v>1</v>
      </c>
      <c r="G579" s="380">
        <v>17506103</v>
      </c>
      <c r="H579" s="413"/>
      <c r="I579" s="357" t="s">
        <v>1442</v>
      </c>
      <c r="J579" s="371"/>
      <c r="K579" s="371"/>
      <c r="L579" s="371"/>
      <c r="M579" s="370"/>
      <c r="N579" s="364"/>
      <c r="O579" s="365"/>
      <c r="P579" s="366"/>
      <c r="Q579" s="360" t="s">
        <v>414</v>
      </c>
    </row>
    <row r="580" spans="1:17" s="214" customFormat="1" ht="53.25" customHeight="1">
      <c r="A580" s="352">
        <f t="shared" si="12"/>
        <v>563</v>
      </c>
      <c r="B580" s="410" t="s">
        <v>1033</v>
      </c>
      <c r="C580" s="410" t="s">
        <v>104</v>
      </c>
      <c r="D580" s="410" t="s">
        <v>1047</v>
      </c>
      <c r="E580" s="411">
        <v>2015</v>
      </c>
      <c r="F580" s="388">
        <v>1</v>
      </c>
      <c r="G580" s="380">
        <v>17506103</v>
      </c>
      <c r="H580" s="413"/>
      <c r="I580" s="357" t="s">
        <v>1442</v>
      </c>
      <c r="J580" s="371"/>
      <c r="K580" s="371"/>
      <c r="L580" s="371"/>
      <c r="M580" s="370"/>
      <c r="N580" s="364"/>
      <c r="O580" s="365"/>
      <c r="P580" s="366"/>
      <c r="Q580" s="360" t="s">
        <v>468</v>
      </c>
    </row>
    <row r="581" spans="1:17" s="214" customFormat="1" ht="53.25" customHeight="1">
      <c r="A581" s="352">
        <f t="shared" si="12"/>
        <v>564</v>
      </c>
      <c r="B581" s="410" t="s">
        <v>1034</v>
      </c>
      <c r="C581" s="410" t="s">
        <v>104</v>
      </c>
      <c r="D581" s="410" t="s">
        <v>1047</v>
      </c>
      <c r="E581" s="411">
        <v>2015</v>
      </c>
      <c r="F581" s="388">
        <v>1</v>
      </c>
      <c r="G581" s="380">
        <v>17506103</v>
      </c>
      <c r="H581" s="413"/>
      <c r="I581" s="357" t="s">
        <v>1442</v>
      </c>
      <c r="J581" s="375"/>
      <c r="K581" s="375"/>
      <c r="L581" s="375"/>
      <c r="M581" s="374"/>
      <c r="N581" s="376"/>
      <c r="O581" s="377"/>
      <c r="P581" s="378"/>
      <c r="Q581" s="360" t="s">
        <v>192</v>
      </c>
    </row>
    <row r="582" spans="1:17" s="214" customFormat="1" ht="53.25" customHeight="1">
      <c r="A582" s="352">
        <f t="shared" si="12"/>
        <v>565</v>
      </c>
      <c r="B582" s="410" t="s">
        <v>1035</v>
      </c>
      <c r="C582" s="410" t="s">
        <v>104</v>
      </c>
      <c r="D582" s="410" t="s">
        <v>1047</v>
      </c>
      <c r="E582" s="411">
        <v>2015</v>
      </c>
      <c r="F582" s="388">
        <v>1</v>
      </c>
      <c r="G582" s="380">
        <v>17506103</v>
      </c>
      <c r="H582" s="413"/>
      <c r="I582" s="357" t="s">
        <v>1442</v>
      </c>
      <c r="J582" s="363"/>
      <c r="K582" s="363"/>
      <c r="L582" s="363"/>
      <c r="M582" s="362"/>
      <c r="N582" s="364"/>
      <c r="O582" s="365"/>
      <c r="P582" s="366"/>
      <c r="Q582" s="360" t="s">
        <v>1049</v>
      </c>
    </row>
    <row r="583" spans="1:17" s="214" customFormat="1" ht="53.25" customHeight="1">
      <c r="A583" s="352">
        <f t="shared" si="12"/>
        <v>566</v>
      </c>
      <c r="B583" s="410" t="s">
        <v>1050</v>
      </c>
      <c r="C583" s="410" t="s">
        <v>1055</v>
      </c>
      <c r="D583" s="410" t="s">
        <v>1056</v>
      </c>
      <c r="E583" s="411">
        <v>2015</v>
      </c>
      <c r="F583" s="388">
        <v>1</v>
      </c>
      <c r="G583" s="380">
        <v>7600000</v>
      </c>
      <c r="H583" s="413"/>
      <c r="I583" s="357" t="s">
        <v>1442</v>
      </c>
      <c r="J583" s="368"/>
      <c r="K583" s="368"/>
      <c r="L583" s="368"/>
      <c r="M583" s="367"/>
      <c r="N583" s="364"/>
      <c r="O583" s="365"/>
      <c r="P583" s="366"/>
      <c r="Q583" s="360" t="s">
        <v>1060</v>
      </c>
    </row>
    <row r="584" spans="1:17" s="214" customFormat="1" ht="53.25" customHeight="1">
      <c r="A584" s="352">
        <f t="shared" si="12"/>
        <v>567</v>
      </c>
      <c r="B584" s="410" t="s">
        <v>1051</v>
      </c>
      <c r="C584" s="410" t="s">
        <v>117</v>
      </c>
      <c r="D584" s="410" t="s">
        <v>1057</v>
      </c>
      <c r="E584" s="411">
        <v>2015</v>
      </c>
      <c r="F584" s="388">
        <v>1</v>
      </c>
      <c r="G584" s="380">
        <v>18054370</v>
      </c>
      <c r="H584" s="413"/>
      <c r="I584" s="357" t="s">
        <v>1442</v>
      </c>
      <c r="J584" s="368"/>
      <c r="K584" s="368"/>
      <c r="L584" s="368"/>
      <c r="M584" s="367"/>
      <c r="N584" s="364"/>
      <c r="O584" s="365"/>
      <c r="P584" s="366"/>
      <c r="Q584" s="360" t="s">
        <v>1061</v>
      </c>
    </row>
    <row r="585" spans="1:17" s="214" customFormat="1" ht="53.25" customHeight="1">
      <c r="A585" s="352">
        <f t="shared" si="12"/>
        <v>568</v>
      </c>
      <c r="B585" s="410" t="s">
        <v>1052</v>
      </c>
      <c r="C585" s="410" t="s">
        <v>117</v>
      </c>
      <c r="D585" s="410" t="s">
        <v>1057</v>
      </c>
      <c r="E585" s="411">
        <v>2015</v>
      </c>
      <c r="F585" s="388">
        <v>1</v>
      </c>
      <c r="G585" s="380">
        <v>18054370</v>
      </c>
      <c r="H585" s="413"/>
      <c r="I585" s="357" t="s">
        <v>1442</v>
      </c>
      <c r="J585" s="368"/>
      <c r="K585" s="368"/>
      <c r="L585" s="368"/>
      <c r="M585" s="367"/>
      <c r="N585" s="364"/>
      <c r="O585" s="365"/>
      <c r="P585" s="366"/>
      <c r="Q585" s="360" t="s">
        <v>1061</v>
      </c>
    </row>
    <row r="586" spans="1:17" s="214" customFormat="1" ht="53.25" customHeight="1">
      <c r="A586" s="352">
        <f t="shared" si="12"/>
        <v>569</v>
      </c>
      <c r="B586" s="410" t="s">
        <v>1053</v>
      </c>
      <c r="C586" s="410" t="s">
        <v>117</v>
      </c>
      <c r="D586" s="410" t="s">
        <v>1058</v>
      </c>
      <c r="E586" s="411">
        <v>2015</v>
      </c>
      <c r="F586" s="388">
        <v>1</v>
      </c>
      <c r="G586" s="380">
        <v>24747585</v>
      </c>
      <c r="H586" s="413"/>
      <c r="I586" s="357" t="s">
        <v>1442</v>
      </c>
      <c r="J586" s="371"/>
      <c r="K586" s="371"/>
      <c r="L586" s="371"/>
      <c r="M586" s="370"/>
      <c r="N586" s="364"/>
      <c r="O586" s="365"/>
      <c r="P586" s="366"/>
      <c r="Q586" s="360" t="s">
        <v>105</v>
      </c>
    </row>
    <row r="587" spans="1:17" s="214" customFormat="1" ht="53.25" customHeight="1">
      <c r="A587" s="352">
        <f t="shared" si="12"/>
        <v>570</v>
      </c>
      <c r="B587" s="410" t="s">
        <v>1054</v>
      </c>
      <c r="C587" s="410" t="s">
        <v>117</v>
      </c>
      <c r="D587" s="410" t="s">
        <v>1059</v>
      </c>
      <c r="E587" s="411">
        <v>2015</v>
      </c>
      <c r="F587" s="388">
        <v>1</v>
      </c>
      <c r="G587" s="380">
        <v>2993011</v>
      </c>
      <c r="H587" s="413"/>
      <c r="I587" s="357" t="s">
        <v>1442</v>
      </c>
      <c r="J587" s="371"/>
      <c r="K587" s="371"/>
      <c r="L587" s="371"/>
      <c r="M587" s="370"/>
      <c r="N587" s="364"/>
      <c r="O587" s="365"/>
      <c r="P587" s="366"/>
      <c r="Q587" s="360">
        <v>3</v>
      </c>
    </row>
    <row r="588" spans="1:17" s="214" customFormat="1" ht="53.25" customHeight="1">
      <c r="A588" s="352">
        <f t="shared" si="12"/>
        <v>571</v>
      </c>
      <c r="B588" s="410" t="s">
        <v>1062</v>
      </c>
      <c r="C588" s="410" t="s">
        <v>117</v>
      </c>
      <c r="D588" s="410" t="s">
        <v>1059</v>
      </c>
      <c r="E588" s="411">
        <v>2015</v>
      </c>
      <c r="F588" s="388">
        <v>1</v>
      </c>
      <c r="G588" s="380">
        <v>2993011</v>
      </c>
      <c r="H588" s="413"/>
      <c r="I588" s="357" t="s">
        <v>1442</v>
      </c>
      <c r="J588" s="371"/>
      <c r="K588" s="371"/>
      <c r="L588" s="371"/>
      <c r="M588" s="370"/>
      <c r="N588" s="364"/>
      <c r="O588" s="365"/>
      <c r="P588" s="366"/>
      <c r="Q588" s="360" t="s">
        <v>192</v>
      </c>
    </row>
    <row r="589" spans="1:17" s="214" customFormat="1" ht="53.25" customHeight="1">
      <c r="A589" s="352">
        <f t="shared" si="12"/>
        <v>572</v>
      </c>
      <c r="B589" s="410" t="s">
        <v>1063</v>
      </c>
      <c r="C589" s="410" t="s">
        <v>117</v>
      </c>
      <c r="D589" s="410" t="s">
        <v>1059</v>
      </c>
      <c r="E589" s="411">
        <v>2015</v>
      </c>
      <c r="F589" s="388">
        <v>1</v>
      </c>
      <c r="G589" s="380">
        <v>2993011</v>
      </c>
      <c r="H589" s="413"/>
      <c r="I589" s="357" t="s">
        <v>1442</v>
      </c>
      <c r="J589" s="375"/>
      <c r="K589" s="375"/>
      <c r="L589" s="375"/>
      <c r="M589" s="374"/>
      <c r="N589" s="376"/>
      <c r="O589" s="377"/>
      <c r="P589" s="378"/>
      <c r="Q589" s="360" t="s">
        <v>1067</v>
      </c>
    </row>
    <row r="590" spans="1:17" s="214" customFormat="1" ht="53.25" customHeight="1">
      <c r="A590" s="352">
        <f t="shared" si="12"/>
        <v>573</v>
      </c>
      <c r="B590" s="410" t="s">
        <v>1064</v>
      </c>
      <c r="C590" s="410" t="s">
        <v>117</v>
      </c>
      <c r="D590" s="410" t="s">
        <v>1066</v>
      </c>
      <c r="E590" s="411">
        <v>2015</v>
      </c>
      <c r="F590" s="388">
        <v>1</v>
      </c>
      <c r="G590" s="380">
        <v>3977290</v>
      </c>
      <c r="H590" s="413"/>
      <c r="I590" s="357" t="s">
        <v>1442</v>
      </c>
      <c r="J590" s="363"/>
      <c r="K590" s="363"/>
      <c r="L590" s="363"/>
      <c r="M590" s="362"/>
      <c r="N590" s="364"/>
      <c r="O590" s="365"/>
      <c r="P590" s="366"/>
      <c r="Q590" s="360" t="s">
        <v>192</v>
      </c>
    </row>
    <row r="591" spans="1:17" s="214" customFormat="1" ht="53.25" customHeight="1">
      <c r="A591" s="352">
        <f t="shared" si="12"/>
        <v>574</v>
      </c>
      <c r="B591" s="410" t="s">
        <v>1065</v>
      </c>
      <c r="C591" s="410" t="s">
        <v>117</v>
      </c>
      <c r="D591" s="410" t="s">
        <v>1066</v>
      </c>
      <c r="E591" s="411">
        <v>2015</v>
      </c>
      <c r="F591" s="388">
        <v>1</v>
      </c>
      <c r="G591" s="380">
        <v>3977290</v>
      </c>
      <c r="H591" s="413"/>
      <c r="I591" s="357" t="s">
        <v>1442</v>
      </c>
      <c r="J591" s="368"/>
      <c r="K591" s="368"/>
      <c r="L591" s="368"/>
      <c r="M591" s="367"/>
      <c r="N591" s="364"/>
      <c r="O591" s="365"/>
      <c r="P591" s="366"/>
      <c r="Q591" s="360" t="s">
        <v>105</v>
      </c>
    </row>
    <row r="592" spans="1:17" s="214" customFormat="1" ht="53.25" customHeight="1">
      <c r="A592" s="352">
        <f t="shared" si="12"/>
        <v>575</v>
      </c>
      <c r="B592" s="410" t="s">
        <v>1068</v>
      </c>
      <c r="C592" s="410" t="s">
        <v>476</v>
      </c>
      <c r="D592" s="410" t="s">
        <v>89</v>
      </c>
      <c r="E592" s="411">
        <v>2015</v>
      </c>
      <c r="F592" s="388">
        <v>1</v>
      </c>
      <c r="G592" s="380">
        <v>2510320</v>
      </c>
      <c r="H592" s="434"/>
      <c r="I592" s="357" t="s">
        <v>1442</v>
      </c>
      <c r="J592" s="368"/>
      <c r="K592" s="368"/>
      <c r="L592" s="368"/>
      <c r="M592" s="367"/>
      <c r="N592" s="364"/>
      <c r="O592" s="365"/>
      <c r="P592" s="366"/>
      <c r="Q592" s="360" t="s">
        <v>207</v>
      </c>
    </row>
    <row r="593" spans="1:17" s="214" customFormat="1" ht="53.25" customHeight="1">
      <c r="A593" s="352">
        <f t="shared" si="12"/>
        <v>576</v>
      </c>
      <c r="B593" s="410" t="s">
        <v>1069</v>
      </c>
      <c r="C593" s="410" t="s">
        <v>1075</v>
      </c>
      <c r="D593" s="410" t="s">
        <v>89</v>
      </c>
      <c r="E593" s="411">
        <v>2015</v>
      </c>
      <c r="F593" s="388">
        <v>1</v>
      </c>
      <c r="G593" s="380">
        <v>1467725</v>
      </c>
      <c r="H593" s="413"/>
      <c r="I593" s="357" t="s">
        <v>1442</v>
      </c>
      <c r="J593" s="368"/>
      <c r="K593" s="368"/>
      <c r="L593" s="368"/>
      <c r="M593" s="367"/>
      <c r="N593" s="364"/>
      <c r="O593" s="365"/>
      <c r="P593" s="366"/>
      <c r="Q593" s="360" t="s">
        <v>106</v>
      </c>
    </row>
    <row r="594" spans="1:17" s="214" customFormat="1" ht="53.25" customHeight="1">
      <c r="A594" s="352">
        <f t="shared" si="12"/>
        <v>577</v>
      </c>
      <c r="B594" s="410" t="s">
        <v>1070</v>
      </c>
      <c r="C594" s="410" t="s">
        <v>1075</v>
      </c>
      <c r="D594" s="410" t="s">
        <v>89</v>
      </c>
      <c r="E594" s="411">
        <v>2015</v>
      </c>
      <c r="F594" s="388">
        <v>1</v>
      </c>
      <c r="G594" s="380">
        <v>1467725</v>
      </c>
      <c r="H594" s="413"/>
      <c r="I594" s="357" t="s">
        <v>1442</v>
      </c>
      <c r="J594" s="371"/>
      <c r="K594" s="371"/>
      <c r="L594" s="371"/>
      <c r="M594" s="370"/>
      <c r="N594" s="364"/>
      <c r="O594" s="365"/>
      <c r="P594" s="366"/>
      <c r="Q594" s="360" t="s">
        <v>540</v>
      </c>
    </row>
    <row r="595" spans="1:17" s="214" customFormat="1" ht="53.25" customHeight="1">
      <c r="A595" s="352">
        <f t="shared" si="12"/>
        <v>578</v>
      </c>
      <c r="B595" s="410" t="s">
        <v>1071</v>
      </c>
      <c r="C595" s="410" t="s">
        <v>1075</v>
      </c>
      <c r="D595" s="410" t="s">
        <v>89</v>
      </c>
      <c r="E595" s="411">
        <v>2015</v>
      </c>
      <c r="F595" s="388">
        <v>1</v>
      </c>
      <c r="G595" s="380">
        <v>1467725</v>
      </c>
      <c r="H595" s="413"/>
      <c r="I595" s="357" t="s">
        <v>1442</v>
      </c>
      <c r="J595" s="371"/>
      <c r="K595" s="371"/>
      <c r="L595" s="371"/>
      <c r="M595" s="370"/>
      <c r="N595" s="364"/>
      <c r="O595" s="365"/>
      <c r="P595" s="366"/>
      <c r="Q595" s="360" t="s">
        <v>417</v>
      </c>
    </row>
    <row r="596" spans="1:17" s="214" customFormat="1" ht="53.25" customHeight="1">
      <c r="A596" s="352">
        <f t="shared" ref="A596:A659" si="13">A595+1</f>
        <v>579</v>
      </c>
      <c r="B596" s="410" t="s">
        <v>1072</v>
      </c>
      <c r="C596" s="410" t="s">
        <v>1075</v>
      </c>
      <c r="D596" s="410" t="s">
        <v>89</v>
      </c>
      <c r="E596" s="411">
        <v>2015</v>
      </c>
      <c r="F596" s="388">
        <v>1</v>
      </c>
      <c r="G596" s="380">
        <v>1467725</v>
      </c>
      <c r="H596" s="413"/>
      <c r="I596" s="357" t="s">
        <v>1442</v>
      </c>
      <c r="J596" s="371"/>
      <c r="K596" s="371"/>
      <c r="L596" s="371"/>
      <c r="M596" s="370"/>
      <c r="N596" s="364"/>
      <c r="O596" s="365"/>
      <c r="P596" s="366"/>
      <c r="Q596" s="360" t="s">
        <v>270</v>
      </c>
    </row>
    <row r="597" spans="1:17" s="214" customFormat="1" ht="53.25" customHeight="1">
      <c r="A597" s="352">
        <f t="shared" si="13"/>
        <v>580</v>
      </c>
      <c r="B597" s="410" t="s">
        <v>1073</v>
      </c>
      <c r="C597" s="410" t="s">
        <v>1075</v>
      </c>
      <c r="D597" s="410" t="s">
        <v>89</v>
      </c>
      <c r="E597" s="411">
        <v>2015</v>
      </c>
      <c r="F597" s="388">
        <v>1</v>
      </c>
      <c r="G597" s="380">
        <v>1467725</v>
      </c>
      <c r="H597" s="413"/>
      <c r="I597" s="357" t="s">
        <v>1442</v>
      </c>
      <c r="J597" s="375"/>
      <c r="K597" s="375"/>
      <c r="L597" s="375"/>
      <c r="M597" s="374"/>
      <c r="N597" s="376"/>
      <c r="O597" s="377"/>
      <c r="P597" s="378"/>
      <c r="Q597" s="360" t="s">
        <v>105</v>
      </c>
    </row>
    <row r="598" spans="1:17" ht="53.25" customHeight="1">
      <c r="A598" s="217">
        <f t="shared" si="13"/>
        <v>581</v>
      </c>
      <c r="B598" s="245" t="s">
        <v>1074</v>
      </c>
      <c r="C598" s="245" t="s">
        <v>1075</v>
      </c>
      <c r="D598" s="245" t="s">
        <v>89</v>
      </c>
      <c r="E598" s="246">
        <v>2015</v>
      </c>
      <c r="F598" s="239">
        <v>1</v>
      </c>
      <c r="G598" s="236">
        <v>1467725</v>
      </c>
      <c r="H598" s="247"/>
      <c r="I598" s="222" t="s">
        <v>1442</v>
      </c>
      <c r="J598" s="52"/>
      <c r="K598" s="52"/>
      <c r="L598" s="52"/>
      <c r="M598" s="53"/>
      <c r="N598" s="225"/>
      <c r="O598" s="226"/>
      <c r="P598" s="335"/>
      <c r="Q598" s="224" t="s">
        <v>418</v>
      </c>
    </row>
    <row r="599" spans="1:17" ht="53.25" customHeight="1">
      <c r="A599" s="217">
        <f t="shared" si="13"/>
        <v>582</v>
      </c>
      <c r="B599" s="245" t="s">
        <v>1076</v>
      </c>
      <c r="C599" s="245" t="s">
        <v>1075</v>
      </c>
      <c r="D599" s="245" t="s">
        <v>89</v>
      </c>
      <c r="E599" s="246">
        <v>2015</v>
      </c>
      <c r="F599" s="239">
        <v>1</v>
      </c>
      <c r="G599" s="236">
        <v>1467725</v>
      </c>
      <c r="H599" s="247"/>
      <c r="I599" s="222" t="s">
        <v>1442</v>
      </c>
      <c r="J599" s="228"/>
      <c r="K599" s="228"/>
      <c r="L599" s="228"/>
      <c r="M599" s="227"/>
      <c r="N599" s="225"/>
      <c r="O599" s="226"/>
      <c r="P599" s="335"/>
      <c r="Q599" s="224" t="s">
        <v>106</v>
      </c>
    </row>
    <row r="600" spans="1:17" ht="53.25" customHeight="1">
      <c r="A600" s="217">
        <f t="shared" si="13"/>
        <v>583</v>
      </c>
      <c r="B600" s="245" t="s">
        <v>1077</v>
      </c>
      <c r="C600" s="245" t="s">
        <v>1075</v>
      </c>
      <c r="D600" s="245" t="s">
        <v>89</v>
      </c>
      <c r="E600" s="246">
        <v>2015</v>
      </c>
      <c r="F600" s="239">
        <v>1</v>
      </c>
      <c r="G600" s="236">
        <v>1467725</v>
      </c>
      <c r="H600" s="247"/>
      <c r="I600" s="222" t="s">
        <v>1442</v>
      </c>
      <c r="J600" s="228"/>
      <c r="K600" s="228"/>
      <c r="L600" s="228"/>
      <c r="M600" s="227"/>
      <c r="N600" s="225"/>
      <c r="O600" s="226"/>
      <c r="P600" s="335"/>
      <c r="Q600" s="224" t="s">
        <v>106</v>
      </c>
    </row>
    <row r="601" spans="1:17" ht="53.25" customHeight="1">
      <c r="A601" s="217">
        <f t="shared" si="13"/>
        <v>584</v>
      </c>
      <c r="B601" s="245" t="s">
        <v>1078</v>
      </c>
      <c r="C601" s="245" t="s">
        <v>1079</v>
      </c>
      <c r="D601" s="245" t="s">
        <v>89</v>
      </c>
      <c r="E601" s="246">
        <v>2015</v>
      </c>
      <c r="F601" s="239">
        <v>1</v>
      </c>
      <c r="G601" s="236">
        <v>14934240</v>
      </c>
      <c r="H601" s="247"/>
      <c r="I601" s="222" t="s">
        <v>1442</v>
      </c>
      <c r="J601" s="228"/>
      <c r="K601" s="228"/>
      <c r="L601" s="228"/>
      <c r="M601" s="227"/>
      <c r="N601" s="225"/>
      <c r="O601" s="226"/>
      <c r="P601" s="335"/>
      <c r="Q601" s="224" t="s">
        <v>1080</v>
      </c>
    </row>
    <row r="602" spans="1:17" ht="53.25" customHeight="1">
      <c r="A602" s="217">
        <f t="shared" si="13"/>
        <v>585</v>
      </c>
      <c r="B602" s="245" t="s">
        <v>1081</v>
      </c>
      <c r="C602" s="245" t="s">
        <v>1085</v>
      </c>
      <c r="D602" s="245" t="s">
        <v>89</v>
      </c>
      <c r="E602" s="246">
        <v>2015</v>
      </c>
      <c r="F602" s="239">
        <v>1</v>
      </c>
      <c r="G602" s="236">
        <v>15035110</v>
      </c>
      <c r="H602" s="247"/>
      <c r="I602" s="222" t="s">
        <v>1442</v>
      </c>
      <c r="J602" s="231"/>
      <c r="K602" s="231"/>
      <c r="L602" s="231"/>
      <c r="M602" s="230"/>
      <c r="N602" s="225"/>
      <c r="O602" s="226"/>
      <c r="P602" s="335"/>
      <c r="Q602" s="224" t="s">
        <v>660</v>
      </c>
    </row>
    <row r="603" spans="1:17" ht="53.25" customHeight="1">
      <c r="A603" s="217">
        <f t="shared" si="13"/>
        <v>586</v>
      </c>
      <c r="B603" s="245" t="s">
        <v>1082</v>
      </c>
      <c r="C603" s="245" t="s">
        <v>1086</v>
      </c>
      <c r="D603" s="245" t="s">
        <v>1087</v>
      </c>
      <c r="E603" s="246">
        <v>2015</v>
      </c>
      <c r="F603" s="239">
        <v>1</v>
      </c>
      <c r="G603" s="236">
        <v>37400000</v>
      </c>
      <c r="H603" s="247"/>
      <c r="I603" s="222" t="s">
        <v>1442</v>
      </c>
      <c r="J603" s="231"/>
      <c r="K603" s="231"/>
      <c r="L603" s="231"/>
      <c r="M603" s="230"/>
      <c r="N603" s="225"/>
      <c r="O603" s="226"/>
      <c r="P603" s="335"/>
      <c r="Q603" s="224" t="s">
        <v>660</v>
      </c>
    </row>
    <row r="604" spans="1:17" ht="53.25" customHeight="1">
      <c r="A604" s="217">
        <f t="shared" si="13"/>
        <v>587</v>
      </c>
      <c r="B604" s="245" t="s">
        <v>1083</v>
      </c>
      <c r="C604" s="245" t="s">
        <v>1088</v>
      </c>
      <c r="D604" s="245" t="s">
        <v>1089</v>
      </c>
      <c r="E604" s="246">
        <v>2015</v>
      </c>
      <c r="F604" s="239">
        <v>1</v>
      </c>
      <c r="G604" s="236">
        <v>146500000</v>
      </c>
      <c r="H604" s="247"/>
      <c r="I604" s="222" t="s">
        <v>1442</v>
      </c>
      <c r="J604" s="231"/>
      <c r="K604" s="231"/>
      <c r="L604" s="231"/>
      <c r="M604" s="230"/>
      <c r="N604" s="225"/>
      <c r="O604" s="226"/>
      <c r="P604" s="335"/>
      <c r="Q604" s="224" t="s">
        <v>991</v>
      </c>
    </row>
    <row r="605" spans="1:17" ht="53.25" customHeight="1">
      <c r="A605" s="217">
        <f t="shared" si="13"/>
        <v>588</v>
      </c>
      <c r="B605" s="245" t="s">
        <v>1084</v>
      </c>
      <c r="C605" s="245" t="s">
        <v>1088</v>
      </c>
      <c r="D605" s="245" t="s">
        <v>1090</v>
      </c>
      <c r="E605" s="246">
        <v>2015</v>
      </c>
      <c r="F605" s="239">
        <v>1</v>
      </c>
      <c r="G605" s="236">
        <v>41500000</v>
      </c>
      <c r="H605" s="247"/>
      <c r="I605" s="222" t="s">
        <v>1442</v>
      </c>
      <c r="J605" s="233"/>
      <c r="K605" s="233"/>
      <c r="L605" s="233"/>
      <c r="M605" s="232"/>
      <c r="N605" s="234"/>
      <c r="O605" s="235"/>
      <c r="P605" s="336"/>
      <c r="Q605" s="224" t="s">
        <v>991</v>
      </c>
    </row>
    <row r="606" spans="1:17" ht="53.25" customHeight="1">
      <c r="A606" s="217">
        <f t="shared" si="13"/>
        <v>589</v>
      </c>
      <c r="B606" s="245" t="s">
        <v>1091</v>
      </c>
      <c r="C606" s="245" t="s">
        <v>298</v>
      </c>
      <c r="D606" s="245" t="s">
        <v>1106</v>
      </c>
      <c r="E606" s="246">
        <v>2016</v>
      </c>
      <c r="F606" s="239">
        <v>1</v>
      </c>
      <c r="G606" s="236">
        <v>12705000</v>
      </c>
      <c r="H606" s="247"/>
      <c r="I606" s="222" t="s">
        <v>1442</v>
      </c>
      <c r="J606" s="52"/>
      <c r="K606" s="52"/>
      <c r="L606" s="52"/>
      <c r="M606" s="53"/>
      <c r="N606" s="225"/>
      <c r="O606" s="226"/>
      <c r="P606" s="335"/>
      <c r="Q606" s="224" t="s">
        <v>107</v>
      </c>
    </row>
    <row r="607" spans="1:17" ht="53.25" customHeight="1">
      <c r="A607" s="217">
        <f t="shared" si="13"/>
        <v>590</v>
      </c>
      <c r="B607" s="245" t="s">
        <v>1092</v>
      </c>
      <c r="C607" s="245" t="s">
        <v>1107</v>
      </c>
      <c r="D607" s="245" t="s">
        <v>89</v>
      </c>
      <c r="E607" s="246">
        <v>2016</v>
      </c>
      <c r="F607" s="239">
        <v>1</v>
      </c>
      <c r="G607" s="236">
        <v>7000000</v>
      </c>
      <c r="H607" s="247"/>
      <c r="I607" s="222" t="s">
        <v>1442</v>
      </c>
      <c r="J607" s="228"/>
      <c r="K607" s="228"/>
      <c r="L607" s="228"/>
      <c r="M607" s="227"/>
      <c r="N607" s="225"/>
      <c r="O607" s="226"/>
      <c r="P607" s="335"/>
      <c r="Q607" s="224" t="s">
        <v>841</v>
      </c>
    </row>
    <row r="608" spans="1:17" ht="53.25" customHeight="1">
      <c r="A608" s="217">
        <f t="shared" si="13"/>
        <v>591</v>
      </c>
      <c r="B608" s="245" t="s">
        <v>1093</v>
      </c>
      <c r="C608" s="245" t="s">
        <v>1107</v>
      </c>
      <c r="D608" s="245" t="s">
        <v>89</v>
      </c>
      <c r="E608" s="246">
        <v>2016</v>
      </c>
      <c r="F608" s="239">
        <v>1</v>
      </c>
      <c r="G608" s="236">
        <v>7000000</v>
      </c>
      <c r="H608" s="247"/>
      <c r="I608" s="222" t="s">
        <v>1442</v>
      </c>
      <c r="J608" s="228"/>
      <c r="K608" s="228"/>
      <c r="L608" s="228"/>
      <c r="M608" s="227"/>
      <c r="N608" s="225"/>
      <c r="O608" s="226"/>
      <c r="P608" s="335"/>
      <c r="Q608" s="224" t="s">
        <v>841</v>
      </c>
    </row>
    <row r="609" spans="1:17" ht="53.25" customHeight="1">
      <c r="A609" s="217">
        <f t="shared" si="13"/>
        <v>592</v>
      </c>
      <c r="B609" s="245" t="s">
        <v>1094</v>
      </c>
      <c r="C609" s="245" t="s">
        <v>125</v>
      </c>
      <c r="D609" s="245" t="s">
        <v>89</v>
      </c>
      <c r="E609" s="246">
        <v>2016</v>
      </c>
      <c r="F609" s="239">
        <v>1</v>
      </c>
      <c r="G609" s="236">
        <v>11400000</v>
      </c>
      <c r="H609" s="247"/>
      <c r="I609" s="222" t="s">
        <v>1442</v>
      </c>
      <c r="J609" s="228"/>
      <c r="K609" s="228"/>
      <c r="L609" s="228"/>
      <c r="M609" s="227"/>
      <c r="N609" s="225"/>
      <c r="O609" s="226"/>
      <c r="P609" s="335"/>
      <c r="Q609" s="224" t="s">
        <v>841</v>
      </c>
    </row>
    <row r="610" spans="1:17" ht="53.25" customHeight="1">
      <c r="A610" s="217">
        <f t="shared" si="13"/>
        <v>593</v>
      </c>
      <c r="B610" s="245" t="s">
        <v>1095</v>
      </c>
      <c r="C610" s="245" t="s">
        <v>125</v>
      </c>
      <c r="D610" s="245" t="s">
        <v>1108</v>
      </c>
      <c r="E610" s="246">
        <v>2016</v>
      </c>
      <c r="F610" s="239">
        <v>1</v>
      </c>
      <c r="G610" s="236">
        <v>29850000</v>
      </c>
      <c r="H610" s="247"/>
      <c r="I610" s="222" t="s">
        <v>1442</v>
      </c>
      <c r="J610" s="231"/>
      <c r="K610" s="231"/>
      <c r="L610" s="231"/>
      <c r="M610" s="230"/>
      <c r="N610" s="225"/>
      <c r="O610" s="226"/>
      <c r="P610" s="335"/>
      <c r="Q610" s="224" t="s">
        <v>841</v>
      </c>
    </row>
    <row r="611" spans="1:17" ht="53.25" customHeight="1">
      <c r="A611" s="217">
        <f t="shared" si="13"/>
        <v>594</v>
      </c>
      <c r="B611" s="245" t="s">
        <v>1096</v>
      </c>
      <c r="C611" s="245" t="s">
        <v>125</v>
      </c>
      <c r="D611" s="245" t="s">
        <v>1109</v>
      </c>
      <c r="E611" s="246">
        <v>2016</v>
      </c>
      <c r="F611" s="239">
        <v>1</v>
      </c>
      <c r="G611" s="236">
        <v>75750000</v>
      </c>
      <c r="H611" s="247"/>
      <c r="I611" s="222" t="s">
        <v>1442</v>
      </c>
      <c r="J611" s="231"/>
      <c r="K611" s="231"/>
      <c r="L611" s="231"/>
      <c r="M611" s="230"/>
      <c r="N611" s="225"/>
      <c r="O611" s="226"/>
      <c r="P611" s="335"/>
      <c r="Q611" s="224" t="s">
        <v>841</v>
      </c>
    </row>
    <row r="612" spans="1:17" ht="53.25" customHeight="1">
      <c r="A612" s="217">
        <f t="shared" si="13"/>
        <v>595</v>
      </c>
      <c r="B612" s="245" t="s">
        <v>1097</v>
      </c>
      <c r="C612" s="245" t="s">
        <v>125</v>
      </c>
      <c r="D612" s="245" t="s">
        <v>1110</v>
      </c>
      <c r="E612" s="246">
        <v>2016</v>
      </c>
      <c r="F612" s="239">
        <v>1</v>
      </c>
      <c r="G612" s="236">
        <v>74850000</v>
      </c>
      <c r="H612" s="247"/>
      <c r="I612" s="222" t="s">
        <v>1442</v>
      </c>
      <c r="J612" s="231"/>
      <c r="K612" s="231"/>
      <c r="L612" s="231"/>
      <c r="M612" s="230"/>
      <c r="N612" s="225"/>
      <c r="O612" s="226"/>
      <c r="P612" s="335"/>
      <c r="Q612" s="224" t="s">
        <v>841</v>
      </c>
    </row>
    <row r="613" spans="1:17" ht="53.25" customHeight="1">
      <c r="A613" s="217">
        <f t="shared" si="13"/>
        <v>596</v>
      </c>
      <c r="B613" s="245" t="s">
        <v>1098</v>
      </c>
      <c r="C613" s="245" t="s">
        <v>1111</v>
      </c>
      <c r="D613" s="245" t="s">
        <v>89</v>
      </c>
      <c r="E613" s="246">
        <v>2016</v>
      </c>
      <c r="F613" s="239">
        <v>1</v>
      </c>
      <c r="G613" s="236">
        <v>6085000</v>
      </c>
      <c r="H613" s="247"/>
      <c r="I613" s="222" t="s">
        <v>1442</v>
      </c>
      <c r="J613" s="233"/>
      <c r="K613" s="233"/>
      <c r="L613" s="233"/>
      <c r="M613" s="232"/>
      <c r="N613" s="234"/>
      <c r="O613" s="235"/>
      <c r="P613" s="336"/>
      <c r="Q613" s="224" t="s">
        <v>467</v>
      </c>
    </row>
    <row r="614" spans="1:17" ht="53.25" customHeight="1">
      <c r="A614" s="217">
        <f t="shared" si="13"/>
        <v>597</v>
      </c>
      <c r="B614" s="245" t="s">
        <v>1099</v>
      </c>
      <c r="C614" s="245" t="s">
        <v>1111</v>
      </c>
      <c r="D614" s="245" t="s">
        <v>89</v>
      </c>
      <c r="E614" s="246">
        <v>2016</v>
      </c>
      <c r="F614" s="239">
        <v>1</v>
      </c>
      <c r="G614" s="236">
        <v>6085000</v>
      </c>
      <c r="H614" s="247"/>
      <c r="I614" s="222" t="s">
        <v>1442</v>
      </c>
      <c r="J614" s="52"/>
      <c r="K614" s="52"/>
      <c r="L614" s="52"/>
      <c r="M614" s="53"/>
      <c r="N614" s="225"/>
      <c r="O614" s="226"/>
      <c r="P614" s="335"/>
      <c r="Q614" s="224" t="s">
        <v>467</v>
      </c>
    </row>
    <row r="615" spans="1:17" ht="53.25" customHeight="1">
      <c r="A615" s="217">
        <f t="shared" si="13"/>
        <v>598</v>
      </c>
      <c r="B615" s="245" t="s">
        <v>1100</v>
      </c>
      <c r="C615" s="245" t="s">
        <v>1111</v>
      </c>
      <c r="D615" s="245" t="s">
        <v>89</v>
      </c>
      <c r="E615" s="246">
        <v>2016</v>
      </c>
      <c r="F615" s="239">
        <v>1</v>
      </c>
      <c r="G615" s="236">
        <v>6085000</v>
      </c>
      <c r="H615" s="247"/>
      <c r="I615" s="222" t="s">
        <v>1442</v>
      </c>
      <c r="J615" s="228"/>
      <c r="K615" s="228"/>
      <c r="L615" s="228"/>
      <c r="M615" s="227"/>
      <c r="N615" s="225"/>
      <c r="O615" s="226"/>
      <c r="P615" s="335"/>
      <c r="Q615" s="224" t="s">
        <v>467</v>
      </c>
    </row>
    <row r="616" spans="1:17" ht="53.25" customHeight="1">
      <c r="A616" s="217">
        <f t="shared" si="13"/>
        <v>599</v>
      </c>
      <c r="B616" s="245" t="s">
        <v>1101</v>
      </c>
      <c r="C616" s="245" t="s">
        <v>1111</v>
      </c>
      <c r="D616" s="245" t="s">
        <v>89</v>
      </c>
      <c r="E616" s="246">
        <v>2016</v>
      </c>
      <c r="F616" s="239">
        <v>1</v>
      </c>
      <c r="G616" s="236">
        <v>6085000</v>
      </c>
      <c r="H616" s="247"/>
      <c r="I616" s="222" t="s">
        <v>1442</v>
      </c>
      <c r="J616" s="228"/>
      <c r="K616" s="228"/>
      <c r="L616" s="228"/>
      <c r="M616" s="227"/>
      <c r="N616" s="225"/>
      <c r="O616" s="226"/>
      <c r="P616" s="335"/>
      <c r="Q616" s="224" t="s">
        <v>467</v>
      </c>
    </row>
    <row r="617" spans="1:17" ht="53.25" customHeight="1">
      <c r="A617" s="217">
        <f t="shared" si="13"/>
        <v>600</v>
      </c>
      <c r="B617" s="245" t="s">
        <v>1102</v>
      </c>
      <c r="C617" s="245" t="s">
        <v>1111</v>
      </c>
      <c r="D617" s="245" t="s">
        <v>89</v>
      </c>
      <c r="E617" s="246">
        <v>2016</v>
      </c>
      <c r="F617" s="239">
        <v>1</v>
      </c>
      <c r="G617" s="236">
        <v>6085000</v>
      </c>
      <c r="H617" s="247"/>
      <c r="I617" s="222" t="s">
        <v>1442</v>
      </c>
      <c r="J617" s="228"/>
      <c r="K617" s="228"/>
      <c r="L617" s="228"/>
      <c r="M617" s="227"/>
      <c r="N617" s="225"/>
      <c r="O617" s="226"/>
      <c r="P617" s="335"/>
      <c r="Q617" s="224" t="s">
        <v>467</v>
      </c>
    </row>
    <row r="618" spans="1:17" ht="53.25" customHeight="1">
      <c r="A618" s="217">
        <f t="shared" si="13"/>
        <v>601</v>
      </c>
      <c r="B618" s="245" t="s">
        <v>1103</v>
      </c>
      <c r="C618" s="245" t="s">
        <v>1112</v>
      </c>
      <c r="D618" s="245" t="s">
        <v>1113</v>
      </c>
      <c r="E618" s="246">
        <v>2016</v>
      </c>
      <c r="F618" s="239">
        <v>1</v>
      </c>
      <c r="G618" s="236">
        <v>89645000</v>
      </c>
      <c r="H618" s="247"/>
      <c r="I618" s="222" t="s">
        <v>1442</v>
      </c>
      <c r="J618" s="231"/>
      <c r="K618" s="231"/>
      <c r="L618" s="231"/>
      <c r="M618" s="230"/>
      <c r="N618" s="225"/>
      <c r="O618" s="226"/>
      <c r="P618" s="335"/>
      <c r="Q618" s="224" t="s">
        <v>271</v>
      </c>
    </row>
    <row r="619" spans="1:17" ht="53.25" customHeight="1">
      <c r="A619" s="217">
        <f t="shared" si="13"/>
        <v>602</v>
      </c>
      <c r="B619" s="245" t="s">
        <v>1104</v>
      </c>
      <c r="C619" s="245" t="s">
        <v>238</v>
      </c>
      <c r="D619" s="245" t="s">
        <v>89</v>
      </c>
      <c r="E619" s="246">
        <v>2016</v>
      </c>
      <c r="F619" s="239">
        <v>1</v>
      </c>
      <c r="G619" s="236">
        <v>9750000</v>
      </c>
      <c r="H619" s="247"/>
      <c r="I619" s="222" t="s">
        <v>1442</v>
      </c>
      <c r="J619" s="231"/>
      <c r="K619" s="231"/>
      <c r="L619" s="231"/>
      <c r="M619" s="230"/>
      <c r="N619" s="225"/>
      <c r="O619" s="226"/>
      <c r="P619" s="335"/>
      <c r="Q619" s="224" t="s">
        <v>822</v>
      </c>
    </row>
    <row r="620" spans="1:17" ht="53.25" customHeight="1">
      <c r="A620" s="217">
        <f t="shared" si="13"/>
        <v>603</v>
      </c>
      <c r="B620" s="245" t="s">
        <v>1105</v>
      </c>
      <c r="C620" s="245" t="s">
        <v>238</v>
      </c>
      <c r="D620" s="245" t="s">
        <v>89</v>
      </c>
      <c r="E620" s="246">
        <v>2016</v>
      </c>
      <c r="F620" s="239">
        <v>1</v>
      </c>
      <c r="G620" s="236">
        <v>9750000</v>
      </c>
      <c r="H620" s="247"/>
      <c r="I620" s="222" t="s">
        <v>1442</v>
      </c>
      <c r="J620" s="231"/>
      <c r="K620" s="231"/>
      <c r="L620" s="231"/>
      <c r="M620" s="230"/>
      <c r="N620" s="225"/>
      <c r="O620" s="226"/>
      <c r="P620" s="335"/>
      <c r="Q620" s="224" t="s">
        <v>822</v>
      </c>
    </row>
    <row r="621" spans="1:17" ht="53.25" customHeight="1">
      <c r="A621" s="217">
        <f t="shared" si="13"/>
        <v>604</v>
      </c>
      <c r="B621" s="174" t="s">
        <v>1125</v>
      </c>
      <c r="C621" s="174" t="s">
        <v>307</v>
      </c>
      <c r="D621" s="250" t="s">
        <v>289</v>
      </c>
      <c r="E621" s="251">
        <v>2014</v>
      </c>
      <c r="F621" s="239">
        <v>1</v>
      </c>
      <c r="G621" s="177">
        <v>3276475</v>
      </c>
      <c r="H621" s="230"/>
      <c r="I621" s="222" t="s">
        <v>1442</v>
      </c>
      <c r="J621" s="231"/>
      <c r="K621" s="231"/>
      <c r="L621" s="231"/>
      <c r="M621" s="230"/>
      <c r="N621" s="225"/>
      <c r="O621" s="226"/>
      <c r="P621" s="335"/>
      <c r="Q621" s="229" t="s">
        <v>105</v>
      </c>
    </row>
    <row r="622" spans="1:17" ht="53.25" customHeight="1">
      <c r="A622" s="217">
        <f t="shared" si="13"/>
        <v>605</v>
      </c>
      <c r="B622" s="174" t="s">
        <v>1127</v>
      </c>
      <c r="C622" s="174" t="s">
        <v>117</v>
      </c>
      <c r="D622" s="174" t="s">
        <v>1128</v>
      </c>
      <c r="E622" s="175">
        <v>2010</v>
      </c>
      <c r="F622" s="239">
        <v>1</v>
      </c>
      <c r="G622" s="177">
        <v>3437596</v>
      </c>
      <c r="H622" s="232"/>
      <c r="I622" s="222" t="s">
        <v>1442</v>
      </c>
      <c r="J622" s="233"/>
      <c r="K622" s="233"/>
      <c r="L622" s="233"/>
      <c r="M622" s="232"/>
      <c r="N622" s="234"/>
      <c r="O622" s="235"/>
      <c r="P622" s="336"/>
      <c r="Q622" s="229" t="s">
        <v>105</v>
      </c>
    </row>
    <row r="623" spans="1:17" ht="53.25" customHeight="1">
      <c r="A623" s="217">
        <f t="shared" si="13"/>
        <v>606</v>
      </c>
      <c r="B623" s="174" t="s">
        <v>1129</v>
      </c>
      <c r="C623" s="174" t="s">
        <v>476</v>
      </c>
      <c r="D623" s="174" t="s">
        <v>819</v>
      </c>
      <c r="E623" s="175">
        <v>2014</v>
      </c>
      <c r="F623" s="239">
        <v>1</v>
      </c>
      <c r="G623" s="177">
        <v>2455050</v>
      </c>
      <c r="H623" s="252"/>
      <c r="I623" s="222" t="s">
        <v>1442</v>
      </c>
      <c r="J623" s="52"/>
      <c r="K623" s="52"/>
      <c r="L623" s="52"/>
      <c r="M623" s="53"/>
      <c r="N623" s="225"/>
      <c r="O623" s="226"/>
      <c r="P623" s="335"/>
      <c r="Q623" s="224" t="s">
        <v>882</v>
      </c>
    </row>
    <row r="624" spans="1:17" ht="53.25" customHeight="1">
      <c r="A624" s="217">
        <f t="shared" si="13"/>
        <v>607</v>
      </c>
      <c r="B624" s="174" t="s">
        <v>1130</v>
      </c>
      <c r="C624" s="174" t="s">
        <v>446</v>
      </c>
      <c r="D624" s="174" t="s">
        <v>447</v>
      </c>
      <c r="E624" s="175">
        <v>2012</v>
      </c>
      <c r="F624" s="239">
        <v>1</v>
      </c>
      <c r="G624" s="177">
        <v>400000</v>
      </c>
      <c r="H624" s="230"/>
      <c r="I624" s="222" t="s">
        <v>1442</v>
      </c>
      <c r="J624" s="231"/>
      <c r="K624" s="231"/>
      <c r="L624" s="231"/>
      <c r="M624" s="230"/>
      <c r="N624" s="225"/>
      <c r="O624" s="226"/>
      <c r="P624" s="335"/>
      <c r="Q624" s="229" t="s">
        <v>882</v>
      </c>
    </row>
    <row r="625" spans="1:17" ht="53.25" customHeight="1">
      <c r="A625" s="217">
        <f t="shared" si="13"/>
        <v>608</v>
      </c>
      <c r="B625" s="174" t="s">
        <v>1131</v>
      </c>
      <c r="C625" s="174" t="s">
        <v>863</v>
      </c>
      <c r="D625" s="174" t="s">
        <v>865</v>
      </c>
      <c r="E625" s="175">
        <v>2014</v>
      </c>
      <c r="F625" s="239">
        <v>1</v>
      </c>
      <c r="G625" s="177">
        <v>1493970</v>
      </c>
      <c r="H625" s="232"/>
      <c r="I625" s="222" t="s">
        <v>1442</v>
      </c>
      <c r="J625" s="233"/>
      <c r="K625" s="233"/>
      <c r="L625" s="233"/>
      <c r="M625" s="232"/>
      <c r="N625" s="234"/>
      <c r="O625" s="235"/>
      <c r="P625" s="336"/>
      <c r="Q625" s="229" t="s">
        <v>882</v>
      </c>
    </row>
    <row r="626" spans="1:17" ht="53.25" customHeight="1">
      <c r="A626" s="217">
        <f t="shared" si="13"/>
        <v>609</v>
      </c>
      <c r="B626" s="174" t="s">
        <v>1132</v>
      </c>
      <c r="C626" s="174" t="s">
        <v>253</v>
      </c>
      <c r="D626" s="174" t="s">
        <v>254</v>
      </c>
      <c r="E626" s="175">
        <v>2010</v>
      </c>
      <c r="F626" s="239">
        <v>1</v>
      </c>
      <c r="G626" s="177">
        <v>3475000</v>
      </c>
      <c r="H626" s="53"/>
      <c r="I626" s="222" t="s">
        <v>1442</v>
      </c>
      <c r="J626" s="52"/>
      <c r="K626" s="52"/>
      <c r="L626" s="52"/>
      <c r="M626" s="53"/>
      <c r="N626" s="225"/>
      <c r="O626" s="226"/>
      <c r="P626" s="335"/>
      <c r="Q626" s="224" t="s">
        <v>882</v>
      </c>
    </row>
    <row r="627" spans="1:17" ht="53.25" customHeight="1">
      <c r="A627" s="217">
        <f t="shared" si="13"/>
        <v>610</v>
      </c>
      <c r="B627" s="174" t="s">
        <v>1133</v>
      </c>
      <c r="C627" s="174" t="s">
        <v>85</v>
      </c>
      <c r="D627" s="174" t="s">
        <v>254</v>
      </c>
      <c r="E627" s="175">
        <v>2011</v>
      </c>
      <c r="F627" s="239">
        <v>1</v>
      </c>
      <c r="G627" s="177">
        <v>2900000</v>
      </c>
      <c r="H627" s="230"/>
      <c r="I627" s="222" t="s">
        <v>1442</v>
      </c>
      <c r="J627" s="231"/>
      <c r="K627" s="231"/>
      <c r="L627" s="231"/>
      <c r="M627" s="230"/>
      <c r="N627" s="225"/>
      <c r="O627" s="226"/>
      <c r="P627" s="335"/>
      <c r="Q627" s="229" t="s">
        <v>882</v>
      </c>
    </row>
    <row r="628" spans="1:17" ht="53.25" customHeight="1">
      <c r="A628" s="217">
        <f t="shared" si="13"/>
        <v>611</v>
      </c>
      <c r="B628" s="174" t="s">
        <v>1134</v>
      </c>
      <c r="C628" s="174" t="s">
        <v>283</v>
      </c>
      <c r="D628" s="174" t="s">
        <v>243</v>
      </c>
      <c r="E628" s="174" t="s">
        <v>1126</v>
      </c>
      <c r="F628" s="239">
        <v>1</v>
      </c>
      <c r="G628" s="177">
        <v>4717285</v>
      </c>
      <c r="H628" s="232"/>
      <c r="I628" s="222" t="s">
        <v>1442</v>
      </c>
      <c r="J628" s="233"/>
      <c r="K628" s="233"/>
      <c r="L628" s="233"/>
      <c r="M628" s="232"/>
      <c r="N628" s="234"/>
      <c r="O628" s="235"/>
      <c r="P628" s="336"/>
      <c r="Q628" s="229" t="s">
        <v>882</v>
      </c>
    </row>
    <row r="629" spans="1:17" ht="53.25" customHeight="1">
      <c r="A629" s="217">
        <f t="shared" si="13"/>
        <v>612</v>
      </c>
      <c r="B629" s="174" t="s">
        <v>1135</v>
      </c>
      <c r="C629" s="174" t="s">
        <v>551</v>
      </c>
      <c r="D629" s="174" t="s">
        <v>552</v>
      </c>
      <c r="E629" s="175">
        <v>2013</v>
      </c>
      <c r="F629" s="239">
        <v>1</v>
      </c>
      <c r="G629" s="177">
        <v>1500000</v>
      </c>
      <c r="H629" s="53"/>
      <c r="I629" s="222" t="s">
        <v>1442</v>
      </c>
      <c r="J629" s="52"/>
      <c r="K629" s="52"/>
      <c r="L629" s="52"/>
      <c r="M629" s="53"/>
      <c r="N629" s="225"/>
      <c r="O629" s="226"/>
      <c r="P629" s="335"/>
      <c r="Q629" s="224" t="s">
        <v>882</v>
      </c>
    </row>
    <row r="630" spans="1:17" ht="53.25" customHeight="1">
      <c r="A630" s="217">
        <f t="shared" si="13"/>
        <v>613</v>
      </c>
      <c r="B630" s="174" t="s">
        <v>1136</v>
      </c>
      <c r="C630" s="174" t="s">
        <v>112</v>
      </c>
      <c r="D630" s="174" t="s">
        <v>508</v>
      </c>
      <c r="E630" s="175">
        <v>2014</v>
      </c>
      <c r="F630" s="239">
        <v>1</v>
      </c>
      <c r="G630" s="177">
        <v>14905600</v>
      </c>
      <c r="H630" s="230"/>
      <c r="I630" s="222" t="s">
        <v>1442</v>
      </c>
      <c r="J630" s="231"/>
      <c r="K630" s="231"/>
      <c r="L630" s="231"/>
      <c r="M630" s="230"/>
      <c r="N630" s="225"/>
      <c r="O630" s="226"/>
      <c r="P630" s="335"/>
      <c r="Q630" s="229" t="s">
        <v>1314</v>
      </c>
    </row>
    <row r="631" spans="1:17" ht="53.25" customHeight="1">
      <c r="A631" s="217">
        <f t="shared" si="13"/>
        <v>614</v>
      </c>
      <c r="B631" s="174" t="s">
        <v>1138</v>
      </c>
      <c r="C631" s="174" t="s">
        <v>476</v>
      </c>
      <c r="D631" s="174" t="s">
        <v>1139</v>
      </c>
      <c r="E631" s="175">
        <v>2012</v>
      </c>
      <c r="F631" s="239">
        <v>1</v>
      </c>
      <c r="G631" s="177">
        <v>1000000</v>
      </c>
      <c r="H631" s="232"/>
      <c r="I631" s="222" t="s">
        <v>1442</v>
      </c>
      <c r="J631" s="233"/>
      <c r="K631" s="233"/>
      <c r="L631" s="233"/>
      <c r="M631" s="232"/>
      <c r="N631" s="234"/>
      <c r="O631" s="235"/>
      <c r="P631" s="336"/>
      <c r="Q631" s="253" t="s">
        <v>1137</v>
      </c>
    </row>
    <row r="632" spans="1:17" ht="53.25" customHeight="1">
      <c r="A632" s="217">
        <f t="shared" si="13"/>
        <v>615</v>
      </c>
      <c r="B632" s="174" t="s">
        <v>1140</v>
      </c>
      <c r="C632" s="174" t="s">
        <v>188</v>
      </c>
      <c r="D632" s="174" t="s">
        <v>426</v>
      </c>
      <c r="E632" s="175">
        <v>2012</v>
      </c>
      <c r="F632" s="239">
        <v>1</v>
      </c>
      <c r="G632" s="177">
        <v>861035</v>
      </c>
      <c r="H632" s="53"/>
      <c r="I632" s="222" t="s">
        <v>1442</v>
      </c>
      <c r="J632" s="52"/>
      <c r="K632" s="52"/>
      <c r="L632" s="52"/>
      <c r="M632" s="53"/>
      <c r="N632" s="225"/>
      <c r="O632" s="226"/>
      <c r="P632" s="335"/>
      <c r="Q632" s="224" t="s">
        <v>1137</v>
      </c>
    </row>
    <row r="633" spans="1:17" ht="53.25" customHeight="1">
      <c r="A633" s="217">
        <f t="shared" si="13"/>
        <v>616</v>
      </c>
      <c r="B633" s="174" t="s">
        <v>1141</v>
      </c>
      <c r="C633" s="174" t="s">
        <v>496</v>
      </c>
      <c r="D633" s="174" t="s">
        <v>721</v>
      </c>
      <c r="E633" s="175">
        <v>2012</v>
      </c>
      <c r="F633" s="239">
        <v>1</v>
      </c>
      <c r="G633" s="177">
        <v>8250000</v>
      </c>
      <c r="H633" s="230"/>
      <c r="I633" s="222" t="s">
        <v>1442</v>
      </c>
      <c r="J633" s="231"/>
      <c r="K633" s="231"/>
      <c r="L633" s="231"/>
      <c r="M633" s="230"/>
      <c r="N633" s="225"/>
      <c r="O633" s="226"/>
      <c r="P633" s="335"/>
      <c r="Q633" s="253" t="s">
        <v>1137</v>
      </c>
    </row>
    <row r="634" spans="1:17" ht="53.25" customHeight="1">
      <c r="A634" s="217">
        <f t="shared" si="13"/>
        <v>617</v>
      </c>
      <c r="B634" s="174" t="s">
        <v>1142</v>
      </c>
      <c r="C634" s="174" t="s">
        <v>85</v>
      </c>
      <c r="D634" s="174" t="s">
        <v>254</v>
      </c>
      <c r="E634" s="175">
        <v>2012</v>
      </c>
      <c r="F634" s="239">
        <v>1</v>
      </c>
      <c r="G634" s="177">
        <v>2575000</v>
      </c>
      <c r="H634" s="232"/>
      <c r="I634" s="222" t="s">
        <v>1442</v>
      </c>
      <c r="J634" s="233"/>
      <c r="K634" s="233"/>
      <c r="L634" s="233"/>
      <c r="M634" s="232"/>
      <c r="N634" s="234"/>
      <c r="O634" s="235"/>
      <c r="P634" s="336"/>
      <c r="Q634" s="253" t="s">
        <v>1137</v>
      </c>
    </row>
    <row r="635" spans="1:17" ht="53.25" customHeight="1">
      <c r="A635" s="217">
        <f t="shared" si="13"/>
        <v>618</v>
      </c>
      <c r="B635" s="174" t="s">
        <v>1143</v>
      </c>
      <c r="C635" s="174" t="s">
        <v>112</v>
      </c>
      <c r="D635" s="174" t="s">
        <v>508</v>
      </c>
      <c r="E635" s="175">
        <v>2014</v>
      </c>
      <c r="F635" s="239">
        <v>1</v>
      </c>
      <c r="G635" s="177">
        <v>14905600</v>
      </c>
      <c r="H635" s="53"/>
      <c r="I635" s="222" t="s">
        <v>1442</v>
      </c>
      <c r="J635" s="52"/>
      <c r="K635" s="52"/>
      <c r="L635" s="52"/>
      <c r="M635" s="53"/>
      <c r="N635" s="225"/>
      <c r="O635" s="226"/>
      <c r="P635" s="335"/>
      <c r="Q635" s="224" t="s">
        <v>1315</v>
      </c>
    </row>
    <row r="636" spans="1:17" ht="53.25" customHeight="1">
      <c r="A636" s="217">
        <f t="shared" si="13"/>
        <v>619</v>
      </c>
      <c r="B636" s="174" t="s">
        <v>1144</v>
      </c>
      <c r="C636" s="174" t="s">
        <v>253</v>
      </c>
      <c r="D636" s="174" t="s">
        <v>254</v>
      </c>
      <c r="E636" s="175">
        <v>2012</v>
      </c>
      <c r="F636" s="239">
        <v>1</v>
      </c>
      <c r="G636" s="177">
        <v>4000000</v>
      </c>
      <c r="H636" s="230"/>
      <c r="I636" s="222" t="s">
        <v>1442</v>
      </c>
      <c r="J636" s="231"/>
      <c r="K636" s="231"/>
      <c r="L636" s="231"/>
      <c r="M636" s="230"/>
      <c r="N636" s="225"/>
      <c r="O636" s="226"/>
      <c r="P636" s="335"/>
      <c r="Q636" s="253" t="s">
        <v>1137</v>
      </c>
    </row>
    <row r="637" spans="1:17" ht="53.25" customHeight="1">
      <c r="A637" s="217">
        <f t="shared" si="13"/>
        <v>620</v>
      </c>
      <c r="B637" s="174" t="s">
        <v>1145</v>
      </c>
      <c r="C637" s="174" t="s">
        <v>253</v>
      </c>
      <c r="D637" s="174" t="s">
        <v>254</v>
      </c>
      <c r="E637" s="175">
        <v>2015</v>
      </c>
      <c r="F637" s="239">
        <v>1</v>
      </c>
      <c r="G637" s="177">
        <v>2953070</v>
      </c>
      <c r="H637" s="232"/>
      <c r="I637" s="222" t="s">
        <v>1442</v>
      </c>
      <c r="J637" s="233"/>
      <c r="K637" s="233"/>
      <c r="L637" s="233"/>
      <c r="M637" s="232"/>
      <c r="N637" s="234"/>
      <c r="O637" s="235"/>
      <c r="P637" s="336"/>
      <c r="Q637" s="253" t="s">
        <v>1137</v>
      </c>
    </row>
    <row r="638" spans="1:17" ht="53.25" customHeight="1">
      <c r="A638" s="217">
        <f t="shared" si="13"/>
        <v>621</v>
      </c>
      <c r="B638" s="174" t="s">
        <v>1147</v>
      </c>
      <c r="C638" s="174" t="s">
        <v>476</v>
      </c>
      <c r="D638" s="174" t="s">
        <v>1139</v>
      </c>
      <c r="E638" s="175">
        <v>2012</v>
      </c>
      <c r="F638" s="239">
        <v>1</v>
      </c>
      <c r="G638" s="177">
        <v>1000000</v>
      </c>
      <c r="H638" s="53"/>
      <c r="I638" s="222" t="s">
        <v>1442</v>
      </c>
      <c r="J638" s="52"/>
      <c r="K638" s="52"/>
      <c r="L638" s="52"/>
      <c r="M638" s="53"/>
      <c r="N638" s="225"/>
      <c r="O638" s="226"/>
      <c r="P638" s="335"/>
      <c r="Q638" s="224" t="s">
        <v>1146</v>
      </c>
    </row>
    <row r="639" spans="1:17" ht="53.25" customHeight="1">
      <c r="A639" s="217">
        <f t="shared" si="13"/>
        <v>622</v>
      </c>
      <c r="B639" s="174" t="s">
        <v>1148</v>
      </c>
      <c r="C639" s="174" t="s">
        <v>188</v>
      </c>
      <c r="D639" s="174" t="s">
        <v>426</v>
      </c>
      <c r="E639" s="175">
        <v>2012</v>
      </c>
      <c r="F639" s="239">
        <v>1</v>
      </c>
      <c r="G639" s="177">
        <v>861035</v>
      </c>
      <c r="H639" s="230"/>
      <c r="I639" s="222" t="s">
        <v>1442</v>
      </c>
      <c r="J639" s="231"/>
      <c r="K639" s="231"/>
      <c r="L639" s="231"/>
      <c r="M639" s="230"/>
      <c r="N639" s="225"/>
      <c r="O639" s="226"/>
      <c r="P639" s="335"/>
      <c r="Q639" s="253" t="s">
        <v>1146</v>
      </c>
    </row>
    <row r="640" spans="1:17" ht="53.25" customHeight="1">
      <c r="A640" s="217">
        <f t="shared" si="13"/>
        <v>623</v>
      </c>
      <c r="B640" s="174" t="s">
        <v>1141</v>
      </c>
      <c r="C640" s="174" t="s">
        <v>496</v>
      </c>
      <c r="D640" s="174" t="s">
        <v>721</v>
      </c>
      <c r="E640" s="175">
        <v>2012</v>
      </c>
      <c r="F640" s="239">
        <v>1</v>
      </c>
      <c r="G640" s="177">
        <v>8250000</v>
      </c>
      <c r="H640" s="232"/>
      <c r="I640" s="222" t="s">
        <v>1442</v>
      </c>
      <c r="J640" s="233"/>
      <c r="K640" s="233"/>
      <c r="L640" s="233"/>
      <c r="M640" s="232"/>
      <c r="N640" s="234"/>
      <c r="O640" s="235"/>
      <c r="P640" s="336"/>
      <c r="Q640" s="253" t="s">
        <v>1146</v>
      </c>
    </row>
    <row r="641" spans="1:17" ht="53.25" customHeight="1">
      <c r="A641" s="217">
        <f t="shared" si="13"/>
        <v>624</v>
      </c>
      <c r="B641" s="174" t="s">
        <v>1149</v>
      </c>
      <c r="C641" s="174" t="s">
        <v>85</v>
      </c>
      <c r="D641" s="174" t="s">
        <v>254</v>
      </c>
      <c r="E641" s="175">
        <v>2012</v>
      </c>
      <c r="F641" s="239">
        <v>1</v>
      </c>
      <c r="G641" s="177">
        <v>2575000</v>
      </c>
      <c r="H641" s="53"/>
      <c r="I641" s="222" t="s">
        <v>1442</v>
      </c>
      <c r="J641" s="52"/>
      <c r="K641" s="52"/>
      <c r="L641" s="52"/>
      <c r="M641" s="53"/>
      <c r="N641" s="225"/>
      <c r="O641" s="226"/>
      <c r="P641" s="335"/>
      <c r="Q641" s="224" t="s">
        <v>1146</v>
      </c>
    </row>
    <row r="642" spans="1:17" ht="53.25" customHeight="1">
      <c r="A642" s="217">
        <f t="shared" si="13"/>
        <v>625</v>
      </c>
      <c r="B642" s="174" t="s">
        <v>1150</v>
      </c>
      <c r="C642" s="174" t="s">
        <v>112</v>
      </c>
      <c r="D642" s="174" t="s">
        <v>508</v>
      </c>
      <c r="E642" s="175">
        <v>2014</v>
      </c>
      <c r="F642" s="239">
        <v>1</v>
      </c>
      <c r="G642" s="177">
        <v>14905600</v>
      </c>
      <c r="H642" s="230"/>
      <c r="I642" s="222" t="s">
        <v>1442</v>
      </c>
      <c r="J642" s="231"/>
      <c r="K642" s="231"/>
      <c r="L642" s="231"/>
      <c r="M642" s="230"/>
      <c r="N642" s="225"/>
      <c r="O642" s="226"/>
      <c r="P642" s="335"/>
      <c r="Q642" s="253" t="s">
        <v>1316</v>
      </c>
    </row>
    <row r="643" spans="1:17" ht="53.25" customHeight="1">
      <c r="A643" s="217">
        <f t="shared" si="13"/>
        <v>626</v>
      </c>
      <c r="B643" s="174" t="s">
        <v>1151</v>
      </c>
      <c r="C643" s="174" t="s">
        <v>253</v>
      </c>
      <c r="D643" s="174" t="s">
        <v>254</v>
      </c>
      <c r="E643" s="175">
        <v>2012</v>
      </c>
      <c r="F643" s="239">
        <v>1</v>
      </c>
      <c r="G643" s="177">
        <v>4000000</v>
      </c>
      <c r="H643" s="232"/>
      <c r="I643" s="222" t="s">
        <v>1442</v>
      </c>
      <c r="J643" s="233"/>
      <c r="K643" s="233"/>
      <c r="L643" s="233"/>
      <c r="M643" s="232"/>
      <c r="N643" s="234"/>
      <c r="O643" s="235"/>
      <c r="P643" s="336"/>
      <c r="Q643" s="253" t="s">
        <v>1146</v>
      </c>
    </row>
    <row r="644" spans="1:17" ht="53.25" customHeight="1">
      <c r="A644" s="217">
        <f t="shared" si="13"/>
        <v>627</v>
      </c>
      <c r="B644" s="174" t="s">
        <v>1152</v>
      </c>
      <c r="C644" s="174" t="s">
        <v>253</v>
      </c>
      <c r="D644" s="174" t="s">
        <v>254</v>
      </c>
      <c r="E644" s="175">
        <v>2015</v>
      </c>
      <c r="F644" s="239">
        <v>1</v>
      </c>
      <c r="G644" s="177">
        <v>3981325</v>
      </c>
      <c r="H644" s="53"/>
      <c r="I644" s="222" t="s">
        <v>1442</v>
      </c>
      <c r="J644" s="52"/>
      <c r="K644" s="52"/>
      <c r="L644" s="52"/>
      <c r="M644" s="53"/>
      <c r="N644" s="225"/>
      <c r="O644" s="226"/>
      <c r="P644" s="335"/>
      <c r="Q644" s="224" t="s">
        <v>1146</v>
      </c>
    </row>
    <row r="645" spans="1:17" ht="53.25" customHeight="1">
      <c r="A645" s="217">
        <f t="shared" si="13"/>
        <v>628</v>
      </c>
      <c r="B645" s="174" t="s">
        <v>1154</v>
      </c>
      <c r="C645" s="174" t="s">
        <v>188</v>
      </c>
      <c r="D645" s="174" t="s">
        <v>426</v>
      </c>
      <c r="E645" s="175">
        <v>2012</v>
      </c>
      <c r="F645" s="239">
        <v>1</v>
      </c>
      <c r="G645" s="177">
        <v>861035</v>
      </c>
      <c r="H645" s="230"/>
      <c r="I645" s="222" t="s">
        <v>1442</v>
      </c>
      <c r="J645" s="231"/>
      <c r="K645" s="231"/>
      <c r="L645" s="231"/>
      <c r="M645" s="230"/>
      <c r="N645" s="225"/>
      <c r="O645" s="226"/>
      <c r="P645" s="335"/>
      <c r="Q645" s="253" t="s">
        <v>1153</v>
      </c>
    </row>
    <row r="646" spans="1:17" ht="53.25" customHeight="1">
      <c r="A646" s="217">
        <f t="shared" si="13"/>
        <v>629</v>
      </c>
      <c r="B646" s="174" t="s">
        <v>1155</v>
      </c>
      <c r="C646" s="174" t="s">
        <v>112</v>
      </c>
      <c r="D646" s="174" t="s">
        <v>508</v>
      </c>
      <c r="E646" s="175">
        <v>2014</v>
      </c>
      <c r="F646" s="239">
        <v>1</v>
      </c>
      <c r="G646" s="177">
        <v>14905600</v>
      </c>
      <c r="H646" s="232"/>
      <c r="I646" s="222" t="s">
        <v>1442</v>
      </c>
      <c r="J646" s="233"/>
      <c r="K646" s="233"/>
      <c r="L646" s="233"/>
      <c r="M646" s="232"/>
      <c r="N646" s="234"/>
      <c r="O646" s="235"/>
      <c r="P646" s="336"/>
      <c r="Q646" s="253" t="s">
        <v>1317</v>
      </c>
    </row>
    <row r="647" spans="1:17" ht="53.25" customHeight="1">
      <c r="A647" s="217">
        <f t="shared" si="13"/>
        <v>630</v>
      </c>
      <c r="B647" s="174" t="s">
        <v>1156</v>
      </c>
      <c r="C647" s="174" t="s">
        <v>117</v>
      </c>
      <c r="D647" s="174" t="s">
        <v>309</v>
      </c>
      <c r="E647" s="175">
        <v>2012</v>
      </c>
      <c r="F647" s="239">
        <v>1</v>
      </c>
      <c r="G647" s="177">
        <v>7500000</v>
      </c>
      <c r="H647" s="53"/>
      <c r="I647" s="222" t="s">
        <v>1442</v>
      </c>
      <c r="J647" s="52"/>
      <c r="K647" s="52"/>
      <c r="L647" s="52"/>
      <c r="M647" s="53"/>
      <c r="N647" s="225"/>
      <c r="O647" s="226"/>
      <c r="P647" s="335"/>
      <c r="Q647" s="224" t="s">
        <v>1153</v>
      </c>
    </row>
    <row r="648" spans="1:17" ht="53.25" customHeight="1">
      <c r="A648" s="217">
        <f t="shared" si="13"/>
        <v>631</v>
      </c>
      <c r="B648" s="174" t="s">
        <v>1157</v>
      </c>
      <c r="C648" s="174" t="s">
        <v>1075</v>
      </c>
      <c r="D648" s="174" t="s">
        <v>89</v>
      </c>
      <c r="E648" s="175">
        <v>2015</v>
      </c>
      <c r="F648" s="239">
        <v>1</v>
      </c>
      <c r="G648" s="177">
        <v>1467725</v>
      </c>
      <c r="H648" s="230"/>
      <c r="I648" s="222" t="s">
        <v>1442</v>
      </c>
      <c r="J648" s="231"/>
      <c r="K648" s="231"/>
      <c r="L648" s="231"/>
      <c r="M648" s="230"/>
      <c r="N648" s="225"/>
      <c r="O648" s="226"/>
      <c r="P648" s="335"/>
      <c r="Q648" s="253" t="s">
        <v>1153</v>
      </c>
    </row>
    <row r="649" spans="1:17" ht="53.25" customHeight="1">
      <c r="A649" s="217">
        <f t="shared" si="13"/>
        <v>632</v>
      </c>
      <c r="B649" s="174" t="s">
        <v>1158</v>
      </c>
      <c r="C649" s="174" t="s">
        <v>260</v>
      </c>
      <c r="D649" s="174" t="s">
        <v>254</v>
      </c>
      <c r="E649" s="175">
        <v>2014</v>
      </c>
      <c r="F649" s="239">
        <v>1</v>
      </c>
      <c r="G649" s="177">
        <v>1484000</v>
      </c>
      <c r="H649" s="232"/>
      <c r="I649" s="222" t="s">
        <v>1442</v>
      </c>
      <c r="J649" s="233"/>
      <c r="K649" s="233"/>
      <c r="L649" s="233"/>
      <c r="M649" s="232"/>
      <c r="N649" s="234"/>
      <c r="O649" s="235"/>
      <c r="P649" s="336"/>
      <c r="Q649" s="253" t="s">
        <v>1153</v>
      </c>
    </row>
    <row r="650" spans="1:17" ht="53.25" customHeight="1">
      <c r="A650" s="217">
        <f t="shared" si="13"/>
        <v>633</v>
      </c>
      <c r="B650" s="174" t="s">
        <v>1159</v>
      </c>
      <c r="C650" s="174" t="s">
        <v>201</v>
      </c>
      <c r="D650" s="174" t="s">
        <v>202</v>
      </c>
      <c r="E650" s="175">
        <v>2010</v>
      </c>
      <c r="F650" s="239">
        <v>1</v>
      </c>
      <c r="G650" s="177">
        <v>393000</v>
      </c>
      <c r="H650" s="53"/>
      <c r="I650" s="222" t="s">
        <v>1442</v>
      </c>
      <c r="J650" s="52"/>
      <c r="K650" s="52"/>
      <c r="L650" s="52"/>
      <c r="M650" s="53"/>
      <c r="N650" s="225"/>
      <c r="O650" s="226"/>
      <c r="P650" s="335"/>
      <c r="Q650" s="224" t="s">
        <v>1153</v>
      </c>
    </row>
    <row r="651" spans="1:17" ht="53.25" customHeight="1">
      <c r="A651" s="217">
        <f t="shared" si="13"/>
        <v>634</v>
      </c>
      <c r="B651" s="174" t="s">
        <v>1160</v>
      </c>
      <c r="C651" s="174" t="s">
        <v>218</v>
      </c>
      <c r="D651" s="174" t="s">
        <v>219</v>
      </c>
      <c r="E651" s="175">
        <v>2010</v>
      </c>
      <c r="F651" s="239">
        <v>1</v>
      </c>
      <c r="G651" s="177">
        <v>485000</v>
      </c>
      <c r="H651" s="230"/>
      <c r="I651" s="222" t="s">
        <v>1442</v>
      </c>
      <c r="J651" s="231"/>
      <c r="K651" s="231"/>
      <c r="L651" s="231"/>
      <c r="M651" s="230"/>
      <c r="N651" s="225"/>
      <c r="O651" s="226"/>
      <c r="P651" s="335"/>
      <c r="Q651" s="253" t="s">
        <v>1153</v>
      </c>
    </row>
    <row r="652" spans="1:17" ht="53.25" customHeight="1">
      <c r="A652" s="217">
        <f t="shared" si="13"/>
        <v>635</v>
      </c>
      <c r="B652" s="174" t="s">
        <v>1161</v>
      </c>
      <c r="C652" s="174" t="s">
        <v>253</v>
      </c>
      <c r="D652" s="174" t="s">
        <v>254</v>
      </c>
      <c r="E652" s="175">
        <v>2012</v>
      </c>
      <c r="F652" s="239">
        <v>1</v>
      </c>
      <c r="G652" s="177">
        <v>4000000</v>
      </c>
      <c r="H652" s="232"/>
      <c r="I652" s="222" t="s">
        <v>1442</v>
      </c>
      <c r="J652" s="233"/>
      <c r="K652" s="233"/>
      <c r="L652" s="233"/>
      <c r="M652" s="232"/>
      <c r="N652" s="234"/>
      <c r="O652" s="235"/>
      <c r="P652" s="336"/>
      <c r="Q652" s="253" t="s">
        <v>1153</v>
      </c>
    </row>
    <row r="653" spans="1:17" ht="53.25" customHeight="1">
      <c r="A653" s="217">
        <f t="shared" si="13"/>
        <v>636</v>
      </c>
      <c r="B653" s="174" t="s">
        <v>1162</v>
      </c>
      <c r="C653" s="174" t="s">
        <v>85</v>
      </c>
      <c r="D653" s="174" t="s">
        <v>254</v>
      </c>
      <c r="E653" s="175">
        <v>2014</v>
      </c>
      <c r="F653" s="239">
        <v>1</v>
      </c>
      <c r="G653" s="177">
        <v>2874000</v>
      </c>
      <c r="H653" s="53"/>
      <c r="I653" s="222" t="s">
        <v>1442</v>
      </c>
      <c r="J653" s="52"/>
      <c r="K653" s="52"/>
      <c r="L653" s="52"/>
      <c r="M653" s="53"/>
      <c r="N653" s="225"/>
      <c r="O653" s="226"/>
      <c r="P653" s="335"/>
      <c r="Q653" s="224" t="s">
        <v>1153</v>
      </c>
    </row>
    <row r="654" spans="1:17" ht="53.25" customHeight="1">
      <c r="A654" s="217">
        <f t="shared" si="13"/>
        <v>637</v>
      </c>
      <c r="B654" s="174" t="s">
        <v>1163</v>
      </c>
      <c r="C654" s="174" t="s">
        <v>188</v>
      </c>
      <c r="D654" s="174" t="s">
        <v>189</v>
      </c>
      <c r="E654" s="175">
        <v>2010</v>
      </c>
      <c r="F654" s="239">
        <v>1</v>
      </c>
      <c r="G654" s="177">
        <v>840000</v>
      </c>
      <c r="H654" s="230"/>
      <c r="I654" s="222" t="s">
        <v>1442</v>
      </c>
      <c r="J654" s="231"/>
      <c r="K654" s="231"/>
      <c r="L654" s="231"/>
      <c r="M654" s="230"/>
      <c r="N654" s="225"/>
      <c r="O654" s="226"/>
      <c r="P654" s="335"/>
      <c r="Q654" s="253" t="s">
        <v>1153</v>
      </c>
    </row>
    <row r="655" spans="1:17" ht="53.25" customHeight="1">
      <c r="A655" s="217">
        <f t="shared" si="13"/>
        <v>638</v>
      </c>
      <c r="B655" s="174" t="s">
        <v>1164</v>
      </c>
      <c r="C655" s="174" t="s">
        <v>253</v>
      </c>
      <c r="D655" s="174" t="s">
        <v>254</v>
      </c>
      <c r="E655" s="175">
        <v>2012</v>
      </c>
      <c r="F655" s="239">
        <v>1</v>
      </c>
      <c r="G655" s="177">
        <v>4000000</v>
      </c>
      <c r="H655" s="232"/>
      <c r="I655" s="222" t="s">
        <v>1442</v>
      </c>
      <c r="J655" s="233"/>
      <c r="K655" s="233"/>
      <c r="L655" s="233"/>
      <c r="M655" s="232"/>
      <c r="N655" s="234"/>
      <c r="O655" s="235"/>
      <c r="P655" s="336"/>
      <c r="Q655" s="253" t="s">
        <v>1153</v>
      </c>
    </row>
    <row r="656" spans="1:17" ht="53.25" customHeight="1">
      <c r="A656" s="217">
        <f t="shared" si="13"/>
        <v>639</v>
      </c>
      <c r="B656" s="174" t="s">
        <v>1165</v>
      </c>
      <c r="C656" s="174" t="s">
        <v>218</v>
      </c>
      <c r="D656" s="174" t="s">
        <v>819</v>
      </c>
      <c r="E656" s="175">
        <v>2014</v>
      </c>
      <c r="F656" s="239">
        <v>1</v>
      </c>
      <c r="G656" s="177">
        <v>504076</v>
      </c>
      <c r="H656" s="53"/>
      <c r="I656" s="222" t="s">
        <v>1442</v>
      </c>
      <c r="J656" s="52"/>
      <c r="K656" s="52"/>
      <c r="L656" s="52"/>
      <c r="M656" s="53"/>
      <c r="N656" s="225"/>
      <c r="O656" s="226"/>
      <c r="P656" s="335"/>
      <c r="Q656" s="224" t="s">
        <v>1153</v>
      </c>
    </row>
    <row r="657" spans="1:17" ht="53.25" customHeight="1">
      <c r="A657" s="217">
        <f t="shared" si="13"/>
        <v>640</v>
      </c>
      <c r="B657" s="174" t="s">
        <v>1166</v>
      </c>
      <c r="C657" s="174" t="s">
        <v>260</v>
      </c>
      <c r="D657" s="174" t="s">
        <v>254</v>
      </c>
      <c r="E657" s="175">
        <v>2014</v>
      </c>
      <c r="F657" s="239">
        <v>1</v>
      </c>
      <c r="G657" s="177">
        <v>1484000</v>
      </c>
      <c r="H657" s="230"/>
      <c r="I657" s="222" t="s">
        <v>1442</v>
      </c>
      <c r="J657" s="231"/>
      <c r="K657" s="231"/>
      <c r="L657" s="231"/>
      <c r="M657" s="230"/>
      <c r="N657" s="225"/>
      <c r="O657" s="226"/>
      <c r="P657" s="335"/>
      <c r="Q657" s="253" t="s">
        <v>1167</v>
      </c>
    </row>
    <row r="658" spans="1:17" ht="53.25" customHeight="1">
      <c r="A658" s="217">
        <f t="shared" si="13"/>
        <v>641</v>
      </c>
      <c r="B658" s="174" t="s">
        <v>1168</v>
      </c>
      <c r="C658" s="174" t="s">
        <v>157</v>
      </c>
      <c r="D658" s="174" t="s">
        <v>254</v>
      </c>
      <c r="E658" s="175">
        <v>2013</v>
      </c>
      <c r="F658" s="239">
        <v>1</v>
      </c>
      <c r="G658" s="177">
        <v>3962110</v>
      </c>
      <c r="H658" s="232"/>
      <c r="I658" s="222" t="s">
        <v>1442</v>
      </c>
      <c r="J658" s="233"/>
      <c r="K658" s="233"/>
      <c r="L658" s="233"/>
      <c r="M658" s="232"/>
      <c r="N658" s="234"/>
      <c r="O658" s="235"/>
      <c r="P658" s="336"/>
      <c r="Q658" s="253" t="s">
        <v>1167</v>
      </c>
    </row>
    <row r="659" spans="1:17" ht="53.25" customHeight="1">
      <c r="A659" s="217">
        <f t="shared" si="13"/>
        <v>642</v>
      </c>
      <c r="B659" s="174" t="s">
        <v>1169</v>
      </c>
      <c r="C659" s="174" t="s">
        <v>253</v>
      </c>
      <c r="D659" s="174" t="s">
        <v>254</v>
      </c>
      <c r="E659" s="175">
        <v>2012</v>
      </c>
      <c r="F659" s="239">
        <v>1</v>
      </c>
      <c r="G659" s="177">
        <v>3600000</v>
      </c>
      <c r="H659" s="53"/>
      <c r="I659" s="222" t="s">
        <v>1442</v>
      </c>
      <c r="J659" s="52"/>
      <c r="K659" s="52"/>
      <c r="L659" s="52"/>
      <c r="M659" s="53"/>
      <c r="N659" s="225"/>
      <c r="O659" s="226"/>
      <c r="P659" s="335"/>
      <c r="Q659" s="253" t="s">
        <v>1167</v>
      </c>
    </row>
    <row r="660" spans="1:17" ht="53.25" customHeight="1">
      <c r="A660" s="217">
        <f t="shared" ref="A660:A723" si="14">A659+1</f>
        <v>643</v>
      </c>
      <c r="B660" s="174" t="s">
        <v>1170</v>
      </c>
      <c r="C660" s="174" t="s">
        <v>238</v>
      </c>
      <c r="D660" s="174" t="s">
        <v>89</v>
      </c>
      <c r="E660" s="175">
        <v>2015</v>
      </c>
      <c r="F660" s="239">
        <v>1</v>
      </c>
      <c r="G660" s="177">
        <v>9500000</v>
      </c>
      <c r="H660" s="247"/>
      <c r="I660" s="222" t="s">
        <v>1442</v>
      </c>
      <c r="J660" s="228"/>
      <c r="K660" s="228"/>
      <c r="L660" s="228"/>
      <c r="M660" s="227"/>
      <c r="N660" s="225"/>
      <c r="O660" s="226"/>
      <c r="P660" s="335"/>
      <c r="Q660" s="253" t="s">
        <v>1167</v>
      </c>
    </row>
    <row r="661" spans="1:17" ht="53.25" customHeight="1">
      <c r="A661" s="217">
        <f t="shared" si="14"/>
        <v>644</v>
      </c>
      <c r="B661" s="174" t="s">
        <v>1171</v>
      </c>
      <c r="C661" s="174" t="s">
        <v>125</v>
      </c>
      <c r="D661" s="174" t="s">
        <v>89</v>
      </c>
      <c r="E661" s="175">
        <v>2015</v>
      </c>
      <c r="F661" s="239">
        <v>1</v>
      </c>
      <c r="G661" s="177">
        <v>107800000</v>
      </c>
      <c r="H661" s="247"/>
      <c r="I661" s="222" t="s">
        <v>1442</v>
      </c>
      <c r="J661" s="228"/>
      <c r="K661" s="228"/>
      <c r="L661" s="228"/>
      <c r="M661" s="227"/>
      <c r="N661" s="225"/>
      <c r="O661" s="226"/>
      <c r="P661" s="335"/>
      <c r="Q661" s="253" t="s">
        <v>1167</v>
      </c>
    </row>
    <row r="662" spans="1:17" ht="53.25" customHeight="1">
      <c r="A662" s="217">
        <f t="shared" si="14"/>
        <v>645</v>
      </c>
      <c r="B662" s="174" t="s">
        <v>1172</v>
      </c>
      <c r="C662" s="174" t="s">
        <v>260</v>
      </c>
      <c r="D662" s="174" t="s">
        <v>1173</v>
      </c>
      <c r="E662" s="175">
        <v>2013</v>
      </c>
      <c r="F662" s="239">
        <v>1</v>
      </c>
      <c r="G662" s="177">
        <v>2482538</v>
      </c>
      <c r="H662" s="247"/>
      <c r="I662" s="222" t="s">
        <v>1442</v>
      </c>
      <c r="J662" s="231"/>
      <c r="K662" s="231"/>
      <c r="L662" s="231"/>
      <c r="M662" s="230"/>
      <c r="N662" s="225"/>
      <c r="O662" s="226"/>
      <c r="P662" s="335"/>
      <c r="Q662" s="253" t="s">
        <v>1167</v>
      </c>
    </row>
    <row r="663" spans="1:17" ht="53.25" customHeight="1">
      <c r="A663" s="217">
        <f t="shared" si="14"/>
        <v>646</v>
      </c>
      <c r="B663" s="174" t="s">
        <v>1174</v>
      </c>
      <c r="C663" s="174" t="s">
        <v>283</v>
      </c>
      <c r="D663" s="174" t="s">
        <v>1175</v>
      </c>
      <c r="E663" s="175">
        <v>2015</v>
      </c>
      <c r="F663" s="239">
        <v>1</v>
      </c>
      <c r="G663" s="177">
        <v>7900000</v>
      </c>
      <c r="H663" s="247"/>
      <c r="I663" s="222" t="s">
        <v>1442</v>
      </c>
      <c r="J663" s="231"/>
      <c r="K663" s="231"/>
      <c r="L663" s="231"/>
      <c r="M663" s="230"/>
      <c r="N663" s="225"/>
      <c r="O663" s="226"/>
      <c r="P663" s="335"/>
      <c r="Q663" s="253" t="s">
        <v>1167</v>
      </c>
    </row>
    <row r="664" spans="1:17" ht="53.25" customHeight="1">
      <c r="A664" s="217">
        <f t="shared" si="14"/>
        <v>647</v>
      </c>
      <c r="B664" s="174" t="s">
        <v>1176</v>
      </c>
      <c r="C664" s="174" t="s">
        <v>104</v>
      </c>
      <c r="D664" s="174" t="s">
        <v>721</v>
      </c>
      <c r="E664" s="175">
        <v>2010</v>
      </c>
      <c r="F664" s="239">
        <v>1</v>
      </c>
      <c r="G664" s="177">
        <v>7477398</v>
      </c>
      <c r="H664" s="247"/>
      <c r="I664" s="222" t="s">
        <v>1442</v>
      </c>
      <c r="J664" s="231"/>
      <c r="K664" s="231"/>
      <c r="L664" s="231"/>
      <c r="M664" s="230"/>
      <c r="N664" s="225"/>
      <c r="O664" s="226"/>
      <c r="P664" s="335"/>
      <c r="Q664" s="253" t="s">
        <v>1167</v>
      </c>
    </row>
    <row r="665" spans="1:17" ht="53.25" customHeight="1">
      <c r="A665" s="217">
        <f t="shared" si="14"/>
        <v>648</v>
      </c>
      <c r="B665" s="174" t="s">
        <v>1177</v>
      </c>
      <c r="C665" s="174" t="s">
        <v>284</v>
      </c>
      <c r="D665" s="174" t="s">
        <v>1178</v>
      </c>
      <c r="E665" s="175">
        <v>2011</v>
      </c>
      <c r="F665" s="239">
        <v>1</v>
      </c>
      <c r="G665" s="177">
        <v>6600000</v>
      </c>
      <c r="H665" s="247"/>
      <c r="I665" s="222" t="s">
        <v>1442</v>
      </c>
      <c r="J665" s="233"/>
      <c r="K665" s="233"/>
      <c r="L665" s="233"/>
      <c r="M665" s="232"/>
      <c r="N665" s="234"/>
      <c r="O665" s="235"/>
      <c r="P665" s="336"/>
      <c r="Q665" s="253" t="s">
        <v>1179</v>
      </c>
    </row>
    <row r="666" spans="1:17" ht="53.25" customHeight="1">
      <c r="A666" s="217">
        <f t="shared" si="14"/>
        <v>649</v>
      </c>
      <c r="B666" s="174" t="s">
        <v>1134</v>
      </c>
      <c r="C666" s="174" t="s">
        <v>283</v>
      </c>
      <c r="D666" s="174" t="s">
        <v>243</v>
      </c>
      <c r="E666" s="175">
        <v>2010</v>
      </c>
      <c r="F666" s="239">
        <v>1</v>
      </c>
      <c r="G666" s="177">
        <v>4717285</v>
      </c>
      <c r="H666" s="247"/>
      <c r="I666" s="222" t="s">
        <v>1442</v>
      </c>
      <c r="J666" s="52"/>
      <c r="K666" s="52"/>
      <c r="L666" s="52"/>
      <c r="M666" s="53"/>
      <c r="N666" s="225"/>
      <c r="O666" s="226"/>
      <c r="P666" s="335"/>
      <c r="Q666" s="253" t="s">
        <v>1179</v>
      </c>
    </row>
    <row r="667" spans="1:17" ht="53.25" customHeight="1">
      <c r="A667" s="217">
        <f t="shared" si="14"/>
        <v>650</v>
      </c>
      <c r="B667" s="174" t="s">
        <v>1180</v>
      </c>
      <c r="C667" s="174" t="s">
        <v>104</v>
      </c>
      <c r="D667" s="174" t="s">
        <v>721</v>
      </c>
      <c r="E667" s="175">
        <v>2010</v>
      </c>
      <c r="F667" s="239">
        <v>1</v>
      </c>
      <c r="G667" s="177">
        <v>7477398</v>
      </c>
      <c r="H667" s="247"/>
      <c r="I667" s="222" t="s">
        <v>1442</v>
      </c>
      <c r="J667" s="228"/>
      <c r="K667" s="228"/>
      <c r="L667" s="228"/>
      <c r="M667" s="227"/>
      <c r="N667" s="225"/>
      <c r="O667" s="226"/>
      <c r="P667" s="335"/>
      <c r="Q667" s="253" t="s">
        <v>1179</v>
      </c>
    </row>
    <row r="668" spans="1:17" ht="53.25" customHeight="1">
      <c r="A668" s="217">
        <f t="shared" si="14"/>
        <v>651</v>
      </c>
      <c r="B668" s="174" t="s">
        <v>1181</v>
      </c>
      <c r="C668" s="174" t="s">
        <v>188</v>
      </c>
      <c r="D668" s="174" t="s">
        <v>189</v>
      </c>
      <c r="E668" s="175">
        <v>2010</v>
      </c>
      <c r="F668" s="239">
        <v>1</v>
      </c>
      <c r="G668" s="177">
        <v>840000</v>
      </c>
      <c r="H668" s="249"/>
      <c r="I668" s="222" t="s">
        <v>1442</v>
      </c>
      <c r="J668" s="228"/>
      <c r="K668" s="228"/>
      <c r="L668" s="228"/>
      <c r="M668" s="227"/>
      <c r="N668" s="225"/>
      <c r="O668" s="226"/>
      <c r="P668" s="335"/>
      <c r="Q668" s="253" t="s">
        <v>1179</v>
      </c>
    </row>
    <row r="669" spans="1:17" ht="53.25" customHeight="1">
      <c r="A669" s="217">
        <f t="shared" si="14"/>
        <v>652</v>
      </c>
      <c r="B669" s="174" t="s">
        <v>1182</v>
      </c>
      <c r="C669" s="174" t="s">
        <v>218</v>
      </c>
      <c r="D669" s="174" t="s">
        <v>1183</v>
      </c>
      <c r="E669" s="175">
        <v>2011</v>
      </c>
      <c r="F669" s="239">
        <v>1</v>
      </c>
      <c r="G669" s="177">
        <v>375000</v>
      </c>
      <c r="H669" s="247"/>
      <c r="I669" s="222" t="s">
        <v>1442</v>
      </c>
      <c r="J669" s="228"/>
      <c r="K669" s="228"/>
      <c r="L669" s="228"/>
      <c r="M669" s="227"/>
      <c r="N669" s="225"/>
      <c r="O669" s="226"/>
      <c r="P669" s="335"/>
      <c r="Q669" s="253" t="s">
        <v>1179</v>
      </c>
    </row>
    <row r="670" spans="1:17" ht="53.25" customHeight="1">
      <c r="A670" s="217">
        <f t="shared" si="14"/>
        <v>653</v>
      </c>
      <c r="B670" s="174" t="s">
        <v>1184</v>
      </c>
      <c r="C670" s="174" t="s">
        <v>218</v>
      </c>
      <c r="D670" s="174" t="s">
        <v>819</v>
      </c>
      <c r="E670" s="175">
        <v>2014</v>
      </c>
      <c r="F670" s="239">
        <v>1</v>
      </c>
      <c r="G670" s="177">
        <v>504076</v>
      </c>
      <c r="H670" s="247"/>
      <c r="I670" s="222" t="s">
        <v>1442</v>
      </c>
      <c r="J670" s="231"/>
      <c r="K670" s="231"/>
      <c r="L670" s="231"/>
      <c r="M670" s="230"/>
      <c r="N670" s="225"/>
      <c r="O670" s="226"/>
      <c r="P670" s="335"/>
      <c r="Q670" s="253" t="s">
        <v>1179</v>
      </c>
    </row>
    <row r="671" spans="1:17" ht="53.25" customHeight="1">
      <c r="A671" s="217">
        <f t="shared" si="14"/>
        <v>654</v>
      </c>
      <c r="B671" s="174" t="s">
        <v>1185</v>
      </c>
      <c r="C671" s="174" t="s">
        <v>446</v>
      </c>
      <c r="D671" s="174" t="s">
        <v>447</v>
      </c>
      <c r="E671" s="175">
        <v>2012</v>
      </c>
      <c r="F671" s="239">
        <v>1</v>
      </c>
      <c r="G671" s="177">
        <v>400000</v>
      </c>
      <c r="H671" s="247"/>
      <c r="I671" s="222" t="s">
        <v>1442</v>
      </c>
      <c r="J671" s="231"/>
      <c r="K671" s="231"/>
      <c r="L671" s="231"/>
      <c r="M671" s="230"/>
      <c r="N671" s="225"/>
      <c r="O671" s="226"/>
      <c r="P671" s="335"/>
      <c r="Q671" s="253" t="s">
        <v>1179</v>
      </c>
    </row>
    <row r="672" spans="1:17" ht="53.25" customHeight="1">
      <c r="A672" s="217">
        <f t="shared" si="14"/>
        <v>655</v>
      </c>
      <c r="B672" s="174" t="s">
        <v>1185</v>
      </c>
      <c r="C672" s="174" t="s">
        <v>446</v>
      </c>
      <c r="D672" s="174" t="s">
        <v>447</v>
      </c>
      <c r="E672" s="175">
        <v>2012</v>
      </c>
      <c r="F672" s="239">
        <v>1</v>
      </c>
      <c r="G672" s="177">
        <v>400000</v>
      </c>
      <c r="H672" s="247"/>
      <c r="I672" s="222" t="s">
        <v>1442</v>
      </c>
      <c r="J672" s="231"/>
      <c r="K672" s="231"/>
      <c r="L672" s="231"/>
      <c r="M672" s="230"/>
      <c r="N672" s="225"/>
      <c r="O672" s="226"/>
      <c r="P672" s="335"/>
      <c r="Q672" s="253" t="s">
        <v>1179</v>
      </c>
    </row>
    <row r="673" spans="1:17" ht="53.25" customHeight="1">
      <c r="A673" s="217">
        <f t="shared" si="14"/>
        <v>656</v>
      </c>
      <c r="B673" s="174" t="s">
        <v>1186</v>
      </c>
      <c r="C673" s="174" t="s">
        <v>496</v>
      </c>
      <c r="D673" s="174" t="s">
        <v>500</v>
      </c>
      <c r="E673" s="175">
        <v>2012</v>
      </c>
      <c r="F673" s="239">
        <v>1</v>
      </c>
      <c r="G673" s="177">
        <v>9000000</v>
      </c>
      <c r="H673" s="247"/>
      <c r="I673" s="222" t="s">
        <v>1442</v>
      </c>
      <c r="J673" s="233"/>
      <c r="K673" s="233"/>
      <c r="L673" s="233"/>
      <c r="M673" s="232"/>
      <c r="N673" s="234"/>
      <c r="O673" s="235"/>
      <c r="P673" s="336"/>
      <c r="Q673" s="253" t="s">
        <v>1179</v>
      </c>
    </row>
    <row r="674" spans="1:17" ht="53.25" customHeight="1">
      <c r="A674" s="217">
        <f t="shared" si="14"/>
        <v>657</v>
      </c>
      <c r="B674" s="174" t="s">
        <v>1187</v>
      </c>
      <c r="C674" s="174" t="s">
        <v>104</v>
      </c>
      <c r="D674" s="174" t="s">
        <v>118</v>
      </c>
      <c r="E674" s="175">
        <v>2013</v>
      </c>
      <c r="F674" s="239">
        <v>1</v>
      </c>
      <c r="G674" s="177">
        <v>9000000</v>
      </c>
      <c r="H674" s="247"/>
      <c r="I674" s="222" t="s">
        <v>1442</v>
      </c>
      <c r="J674" s="52"/>
      <c r="K674" s="52"/>
      <c r="L674" s="52"/>
      <c r="M674" s="53"/>
      <c r="N674" s="225"/>
      <c r="O674" s="226"/>
      <c r="P674" s="335"/>
      <c r="Q674" s="253" t="s">
        <v>1179</v>
      </c>
    </row>
    <row r="675" spans="1:17" ht="53.25" customHeight="1">
      <c r="A675" s="217">
        <f t="shared" si="14"/>
        <v>658</v>
      </c>
      <c r="B675" s="174" t="s">
        <v>1188</v>
      </c>
      <c r="C675" s="174" t="s">
        <v>496</v>
      </c>
      <c r="D675" s="174" t="s">
        <v>508</v>
      </c>
      <c r="E675" s="175">
        <v>2014</v>
      </c>
      <c r="F675" s="239">
        <v>1</v>
      </c>
      <c r="G675" s="177">
        <v>8213450</v>
      </c>
      <c r="H675" s="247"/>
      <c r="I675" s="222" t="s">
        <v>1442</v>
      </c>
      <c r="J675" s="228"/>
      <c r="K675" s="228"/>
      <c r="L675" s="228"/>
      <c r="M675" s="227"/>
      <c r="N675" s="225"/>
      <c r="O675" s="226"/>
      <c r="P675" s="335"/>
      <c r="Q675" s="253" t="s">
        <v>1179</v>
      </c>
    </row>
    <row r="676" spans="1:17" ht="53.25" customHeight="1">
      <c r="A676" s="217">
        <f t="shared" si="14"/>
        <v>659</v>
      </c>
      <c r="B676" s="174" t="s">
        <v>1189</v>
      </c>
      <c r="C676" s="174" t="s">
        <v>401</v>
      </c>
      <c r="D676" s="174" t="s">
        <v>1190</v>
      </c>
      <c r="E676" s="175">
        <v>2015</v>
      </c>
      <c r="F676" s="239">
        <v>1</v>
      </c>
      <c r="G676" s="177">
        <v>2687980</v>
      </c>
      <c r="H676" s="247"/>
      <c r="I676" s="222" t="s">
        <v>1442</v>
      </c>
      <c r="J676" s="228"/>
      <c r="K676" s="228"/>
      <c r="L676" s="228"/>
      <c r="M676" s="227"/>
      <c r="N676" s="225"/>
      <c r="O676" s="226"/>
      <c r="P676" s="335"/>
      <c r="Q676" s="253" t="s">
        <v>1179</v>
      </c>
    </row>
    <row r="677" spans="1:17" ht="53.25" customHeight="1">
      <c r="A677" s="217">
        <f t="shared" si="14"/>
        <v>660</v>
      </c>
      <c r="B677" s="174" t="s">
        <v>1191</v>
      </c>
      <c r="C677" s="174" t="s">
        <v>117</v>
      </c>
      <c r="D677" s="174" t="s">
        <v>508</v>
      </c>
      <c r="E677" s="175">
        <v>2014</v>
      </c>
      <c r="F677" s="239">
        <v>1</v>
      </c>
      <c r="G677" s="177">
        <v>1755300</v>
      </c>
      <c r="H677" s="247"/>
      <c r="I677" s="222" t="s">
        <v>1442</v>
      </c>
      <c r="J677" s="228"/>
      <c r="K677" s="228"/>
      <c r="L677" s="228"/>
      <c r="M677" s="227"/>
      <c r="N677" s="225"/>
      <c r="O677" s="226"/>
      <c r="P677" s="335"/>
      <c r="Q677" s="253" t="s">
        <v>1179</v>
      </c>
    </row>
    <row r="678" spans="1:17" ht="53.25" customHeight="1">
      <c r="A678" s="217">
        <f t="shared" si="14"/>
        <v>661</v>
      </c>
      <c r="B678" s="174" t="s">
        <v>1192</v>
      </c>
      <c r="C678" s="174" t="s">
        <v>117</v>
      </c>
      <c r="D678" s="174" t="s">
        <v>919</v>
      </c>
      <c r="E678" s="175">
        <v>2014</v>
      </c>
      <c r="F678" s="239">
        <v>1</v>
      </c>
      <c r="G678" s="177">
        <v>1685293</v>
      </c>
      <c r="H678" s="247"/>
      <c r="I678" s="222" t="s">
        <v>1442</v>
      </c>
      <c r="J678" s="231"/>
      <c r="K678" s="231"/>
      <c r="L678" s="231"/>
      <c r="M678" s="230"/>
      <c r="N678" s="225"/>
      <c r="O678" s="226"/>
      <c r="P678" s="335"/>
      <c r="Q678" s="253" t="s">
        <v>1179</v>
      </c>
    </row>
    <row r="679" spans="1:17" ht="53.25" customHeight="1">
      <c r="A679" s="217">
        <f t="shared" si="14"/>
        <v>662</v>
      </c>
      <c r="B679" s="174" t="s">
        <v>1193</v>
      </c>
      <c r="C679" s="174" t="s">
        <v>117</v>
      </c>
      <c r="D679" s="174" t="s">
        <v>919</v>
      </c>
      <c r="E679" s="175">
        <v>2014</v>
      </c>
      <c r="F679" s="239">
        <v>1</v>
      </c>
      <c r="G679" s="177">
        <v>1685293</v>
      </c>
      <c r="H679" s="247"/>
      <c r="I679" s="222" t="s">
        <v>1442</v>
      </c>
      <c r="J679" s="231"/>
      <c r="K679" s="231"/>
      <c r="L679" s="231"/>
      <c r="M679" s="230"/>
      <c r="N679" s="225"/>
      <c r="O679" s="226"/>
      <c r="P679" s="335"/>
      <c r="Q679" s="253" t="s">
        <v>1179</v>
      </c>
    </row>
    <row r="680" spans="1:17" ht="53.25" customHeight="1">
      <c r="A680" s="217">
        <f t="shared" si="14"/>
        <v>663</v>
      </c>
      <c r="B680" s="174" t="s">
        <v>1194</v>
      </c>
      <c r="C680" s="174" t="s">
        <v>117</v>
      </c>
      <c r="D680" s="174" t="s">
        <v>919</v>
      </c>
      <c r="E680" s="175">
        <v>2014</v>
      </c>
      <c r="F680" s="239">
        <v>1</v>
      </c>
      <c r="G680" s="177">
        <v>1685293</v>
      </c>
      <c r="H680" s="247"/>
      <c r="I680" s="222" t="s">
        <v>1442</v>
      </c>
      <c r="J680" s="231"/>
      <c r="K680" s="231"/>
      <c r="L680" s="231"/>
      <c r="M680" s="230"/>
      <c r="N680" s="225"/>
      <c r="O680" s="226"/>
      <c r="P680" s="335"/>
      <c r="Q680" s="253" t="s">
        <v>1179</v>
      </c>
    </row>
    <row r="681" spans="1:17" ht="53.25" customHeight="1">
      <c r="A681" s="217">
        <f t="shared" si="14"/>
        <v>664</v>
      </c>
      <c r="B681" s="174" t="s">
        <v>1195</v>
      </c>
      <c r="C681" s="174" t="s">
        <v>117</v>
      </c>
      <c r="D681" s="174" t="s">
        <v>919</v>
      </c>
      <c r="E681" s="175">
        <v>2014</v>
      </c>
      <c r="F681" s="239">
        <v>1</v>
      </c>
      <c r="G681" s="177">
        <v>1685293</v>
      </c>
      <c r="H681" s="247"/>
      <c r="I681" s="222" t="s">
        <v>1442</v>
      </c>
      <c r="J681" s="233"/>
      <c r="K681" s="233"/>
      <c r="L681" s="233"/>
      <c r="M681" s="232"/>
      <c r="N681" s="234"/>
      <c r="O681" s="235"/>
      <c r="P681" s="336"/>
      <c r="Q681" s="253" t="s">
        <v>1179</v>
      </c>
    </row>
    <row r="682" spans="1:17" ht="53.25" customHeight="1">
      <c r="A682" s="217">
        <f t="shared" si="14"/>
        <v>665</v>
      </c>
      <c r="B682" s="174" t="s">
        <v>1196</v>
      </c>
      <c r="C682" s="174" t="s">
        <v>125</v>
      </c>
      <c r="D682" s="174" t="s">
        <v>118</v>
      </c>
      <c r="E682" s="175">
        <v>2010</v>
      </c>
      <c r="F682" s="239">
        <v>1</v>
      </c>
      <c r="G682" s="177">
        <v>24991573</v>
      </c>
      <c r="H682" s="247"/>
      <c r="I682" s="222" t="s">
        <v>1442</v>
      </c>
      <c r="J682" s="52"/>
      <c r="K682" s="52"/>
      <c r="L682" s="52"/>
      <c r="M682" s="53"/>
      <c r="N682" s="225"/>
      <c r="O682" s="226"/>
      <c r="P682" s="335"/>
      <c r="Q682" s="253" t="s">
        <v>1179</v>
      </c>
    </row>
    <row r="683" spans="1:17" ht="53.25" customHeight="1">
      <c r="A683" s="217">
        <f t="shared" si="14"/>
        <v>666</v>
      </c>
      <c r="B683" s="174" t="s">
        <v>1197</v>
      </c>
      <c r="C683" s="174" t="s">
        <v>218</v>
      </c>
      <c r="D683" s="174" t="s">
        <v>219</v>
      </c>
      <c r="E683" s="175">
        <v>2010</v>
      </c>
      <c r="F683" s="239">
        <v>1</v>
      </c>
      <c r="G683" s="177">
        <v>485000</v>
      </c>
      <c r="H683" s="247"/>
      <c r="I683" s="222" t="s">
        <v>1442</v>
      </c>
      <c r="J683" s="228"/>
      <c r="K683" s="228"/>
      <c r="L683" s="228"/>
      <c r="M683" s="227"/>
      <c r="N683" s="225"/>
      <c r="O683" s="226"/>
      <c r="P683" s="335"/>
      <c r="Q683" s="253" t="s">
        <v>1179</v>
      </c>
    </row>
    <row r="684" spans="1:17" ht="53.25" customHeight="1">
      <c r="A684" s="217">
        <f t="shared" si="14"/>
        <v>667</v>
      </c>
      <c r="B684" s="174" t="s">
        <v>1198</v>
      </c>
      <c r="C684" s="174" t="s">
        <v>85</v>
      </c>
      <c r="D684" s="174" t="s">
        <v>254</v>
      </c>
      <c r="E684" s="175">
        <v>2012</v>
      </c>
      <c r="F684" s="239">
        <v>1</v>
      </c>
      <c r="G684" s="177">
        <v>2575000</v>
      </c>
      <c r="H684" s="247"/>
      <c r="I684" s="222" t="s">
        <v>1442</v>
      </c>
      <c r="J684" s="228"/>
      <c r="K684" s="228"/>
      <c r="L684" s="228"/>
      <c r="M684" s="227"/>
      <c r="N684" s="225"/>
      <c r="O684" s="226"/>
      <c r="P684" s="335"/>
      <c r="Q684" s="253" t="s">
        <v>1179</v>
      </c>
    </row>
    <row r="685" spans="1:17" ht="53.25" customHeight="1">
      <c r="A685" s="217">
        <f t="shared" si="14"/>
        <v>668</v>
      </c>
      <c r="B685" s="174" t="s">
        <v>1199</v>
      </c>
      <c r="C685" s="174" t="s">
        <v>85</v>
      </c>
      <c r="D685" s="174" t="s">
        <v>254</v>
      </c>
      <c r="E685" s="175">
        <v>2010</v>
      </c>
      <c r="F685" s="239">
        <v>1</v>
      </c>
      <c r="G685" s="177">
        <v>2750000</v>
      </c>
      <c r="H685" s="247"/>
      <c r="I685" s="222" t="s">
        <v>1442</v>
      </c>
      <c r="J685" s="228"/>
      <c r="K685" s="228"/>
      <c r="L685" s="228"/>
      <c r="M685" s="227"/>
      <c r="N685" s="225"/>
      <c r="O685" s="226"/>
      <c r="P685" s="335"/>
      <c r="Q685" s="253" t="s">
        <v>1179</v>
      </c>
    </row>
    <row r="686" spans="1:17" ht="53.25" customHeight="1">
      <c r="A686" s="217">
        <f t="shared" si="14"/>
        <v>669</v>
      </c>
      <c r="B686" s="174" t="s">
        <v>1200</v>
      </c>
      <c r="C686" s="174" t="s">
        <v>85</v>
      </c>
      <c r="D686" s="174" t="s">
        <v>254</v>
      </c>
      <c r="E686" s="175">
        <v>2014</v>
      </c>
      <c r="F686" s="239">
        <v>1</v>
      </c>
      <c r="G686" s="177">
        <v>2874000</v>
      </c>
      <c r="H686" s="247"/>
      <c r="I686" s="222" t="s">
        <v>1442</v>
      </c>
      <c r="J686" s="231"/>
      <c r="K686" s="231"/>
      <c r="L686" s="231"/>
      <c r="M686" s="230"/>
      <c r="N686" s="225"/>
      <c r="O686" s="226"/>
      <c r="P686" s="335"/>
      <c r="Q686" s="253" t="s">
        <v>1179</v>
      </c>
    </row>
    <row r="687" spans="1:17" ht="53.25" customHeight="1">
      <c r="A687" s="217">
        <f t="shared" si="14"/>
        <v>670</v>
      </c>
      <c r="B687" s="174" t="s">
        <v>1201</v>
      </c>
      <c r="C687" s="174" t="s">
        <v>157</v>
      </c>
      <c r="D687" s="174" t="s">
        <v>254</v>
      </c>
      <c r="E687" s="175">
        <v>2013</v>
      </c>
      <c r="F687" s="239">
        <v>1</v>
      </c>
      <c r="G687" s="177">
        <v>3962110</v>
      </c>
      <c r="H687" s="247"/>
      <c r="I687" s="222" t="s">
        <v>1442</v>
      </c>
      <c r="J687" s="231"/>
      <c r="K687" s="231"/>
      <c r="L687" s="231"/>
      <c r="M687" s="230"/>
      <c r="N687" s="225"/>
      <c r="O687" s="226"/>
      <c r="P687" s="335"/>
      <c r="Q687" s="253" t="s">
        <v>1179</v>
      </c>
    </row>
    <row r="688" spans="1:17" ht="53.25" customHeight="1">
      <c r="A688" s="217">
        <f t="shared" si="14"/>
        <v>671</v>
      </c>
      <c r="B688" s="174" t="s">
        <v>1202</v>
      </c>
      <c r="C688" s="174" t="s">
        <v>188</v>
      </c>
      <c r="D688" s="174" t="s">
        <v>1203</v>
      </c>
      <c r="E688" s="175">
        <v>2012</v>
      </c>
      <c r="F688" s="239">
        <v>1</v>
      </c>
      <c r="G688" s="177">
        <v>962333</v>
      </c>
      <c r="H688" s="247"/>
      <c r="I688" s="222" t="s">
        <v>1442</v>
      </c>
      <c r="J688" s="231"/>
      <c r="K688" s="231"/>
      <c r="L688" s="231"/>
      <c r="M688" s="230"/>
      <c r="N688" s="225"/>
      <c r="O688" s="226"/>
      <c r="P688" s="335"/>
      <c r="Q688" s="253" t="s">
        <v>1179</v>
      </c>
    </row>
    <row r="689" spans="1:17" ht="53.25" customHeight="1">
      <c r="A689" s="217">
        <f t="shared" si="14"/>
        <v>672</v>
      </c>
      <c r="B689" s="174" t="s">
        <v>1204</v>
      </c>
      <c r="C689" s="174" t="s">
        <v>188</v>
      </c>
      <c r="D689" s="174" t="s">
        <v>189</v>
      </c>
      <c r="E689" s="175">
        <v>2010</v>
      </c>
      <c r="F689" s="239">
        <v>1</v>
      </c>
      <c r="G689" s="177">
        <v>840000</v>
      </c>
      <c r="H689" s="247"/>
      <c r="I689" s="222" t="s">
        <v>1442</v>
      </c>
      <c r="J689" s="233"/>
      <c r="K689" s="233"/>
      <c r="L689" s="233"/>
      <c r="M689" s="232"/>
      <c r="N689" s="234"/>
      <c r="O689" s="235"/>
      <c r="P689" s="336"/>
      <c r="Q689" s="253" t="s">
        <v>1179</v>
      </c>
    </row>
    <row r="690" spans="1:17" ht="53.25" customHeight="1">
      <c r="A690" s="217">
        <f t="shared" si="14"/>
        <v>673</v>
      </c>
      <c r="B690" s="174" t="s">
        <v>1205</v>
      </c>
      <c r="C690" s="174" t="s">
        <v>863</v>
      </c>
      <c r="D690" s="174" t="s">
        <v>865</v>
      </c>
      <c r="E690" s="175">
        <v>2014</v>
      </c>
      <c r="F690" s="239">
        <v>1</v>
      </c>
      <c r="G690" s="177">
        <v>1493970</v>
      </c>
      <c r="H690" s="247"/>
      <c r="I690" s="222" t="s">
        <v>1442</v>
      </c>
      <c r="J690" s="52"/>
      <c r="K690" s="52"/>
      <c r="L690" s="52"/>
      <c r="M690" s="53"/>
      <c r="N690" s="225"/>
      <c r="O690" s="226"/>
      <c r="P690" s="335"/>
      <c r="Q690" s="253" t="s">
        <v>1179</v>
      </c>
    </row>
    <row r="691" spans="1:17" ht="53.25" customHeight="1">
      <c r="A691" s="217">
        <f t="shared" si="14"/>
        <v>674</v>
      </c>
      <c r="B691" s="174" t="s">
        <v>1206</v>
      </c>
      <c r="C691" s="174" t="s">
        <v>446</v>
      </c>
      <c r="D691" s="174" t="s">
        <v>447</v>
      </c>
      <c r="E691" s="175">
        <v>2012</v>
      </c>
      <c r="F691" s="239">
        <v>1</v>
      </c>
      <c r="G691" s="177">
        <v>400000</v>
      </c>
      <c r="H691" s="247"/>
      <c r="I691" s="222" t="s">
        <v>1442</v>
      </c>
      <c r="J691" s="228"/>
      <c r="K691" s="228"/>
      <c r="L691" s="228"/>
      <c r="M691" s="227"/>
      <c r="N691" s="225"/>
      <c r="O691" s="226"/>
      <c r="P691" s="335"/>
      <c r="Q691" s="253" t="s">
        <v>1179</v>
      </c>
    </row>
    <row r="692" spans="1:17" ht="53.25" customHeight="1">
      <c r="A692" s="217">
        <f t="shared" si="14"/>
        <v>675</v>
      </c>
      <c r="B692" s="174" t="s">
        <v>1207</v>
      </c>
      <c r="C692" s="174" t="s">
        <v>157</v>
      </c>
      <c r="D692" s="174" t="s">
        <v>254</v>
      </c>
      <c r="E692" s="175">
        <v>2013</v>
      </c>
      <c r="F692" s="239">
        <v>1</v>
      </c>
      <c r="G692" s="177">
        <v>3962110</v>
      </c>
      <c r="H692" s="247"/>
      <c r="I692" s="222" t="s">
        <v>1442</v>
      </c>
      <c r="J692" s="228"/>
      <c r="K692" s="228"/>
      <c r="L692" s="228"/>
      <c r="M692" s="227"/>
      <c r="N692" s="225"/>
      <c r="O692" s="226"/>
      <c r="P692" s="335"/>
      <c r="Q692" s="253" t="s">
        <v>1179</v>
      </c>
    </row>
    <row r="693" spans="1:17" ht="53.25" customHeight="1">
      <c r="A693" s="217">
        <f t="shared" si="14"/>
        <v>676</v>
      </c>
      <c r="B693" s="174" t="s">
        <v>1208</v>
      </c>
      <c r="C693" s="174" t="s">
        <v>260</v>
      </c>
      <c r="D693" s="174" t="s">
        <v>254</v>
      </c>
      <c r="E693" s="175">
        <v>2014</v>
      </c>
      <c r="F693" s="239">
        <v>1</v>
      </c>
      <c r="G693" s="177">
        <v>1484000</v>
      </c>
      <c r="H693" s="247"/>
      <c r="I693" s="222" t="s">
        <v>1442</v>
      </c>
      <c r="J693" s="228"/>
      <c r="K693" s="228"/>
      <c r="L693" s="228"/>
      <c r="M693" s="227"/>
      <c r="N693" s="225"/>
      <c r="O693" s="226"/>
      <c r="P693" s="335"/>
      <c r="Q693" s="253" t="s">
        <v>1179</v>
      </c>
    </row>
    <row r="694" spans="1:17" ht="53.25" customHeight="1">
      <c r="A694" s="217">
        <f t="shared" si="14"/>
        <v>677</v>
      </c>
      <c r="B694" s="174" t="s">
        <v>1209</v>
      </c>
      <c r="C694" s="174" t="s">
        <v>1041</v>
      </c>
      <c r="D694" s="174" t="s">
        <v>1042</v>
      </c>
      <c r="E694" s="175">
        <v>2011</v>
      </c>
      <c r="F694" s="239">
        <v>1</v>
      </c>
      <c r="G694" s="177">
        <v>7000000</v>
      </c>
      <c r="H694" s="247"/>
      <c r="I694" s="222" t="s">
        <v>1442</v>
      </c>
      <c r="J694" s="231"/>
      <c r="K694" s="231"/>
      <c r="L694" s="231"/>
      <c r="M694" s="230"/>
      <c r="N694" s="225"/>
      <c r="O694" s="226"/>
      <c r="P694" s="335"/>
      <c r="Q694" s="253" t="s">
        <v>226</v>
      </c>
    </row>
    <row r="695" spans="1:17" ht="53.25" customHeight="1">
      <c r="A695" s="217">
        <f t="shared" si="14"/>
        <v>678</v>
      </c>
      <c r="B695" s="174" t="s">
        <v>1210</v>
      </c>
      <c r="C695" s="174" t="s">
        <v>260</v>
      </c>
      <c r="D695" s="174" t="s">
        <v>89</v>
      </c>
      <c r="E695" s="175">
        <v>2015</v>
      </c>
      <c r="F695" s="239">
        <v>1</v>
      </c>
      <c r="G695" s="177">
        <v>1468937</v>
      </c>
      <c r="H695" s="247"/>
      <c r="I695" s="222" t="s">
        <v>1442</v>
      </c>
      <c r="J695" s="231"/>
      <c r="K695" s="231"/>
      <c r="L695" s="231"/>
      <c r="M695" s="230"/>
      <c r="N695" s="225"/>
      <c r="O695" s="226"/>
      <c r="P695" s="335"/>
      <c r="Q695" s="253" t="s">
        <v>1179</v>
      </c>
    </row>
    <row r="696" spans="1:17" ht="53.25" customHeight="1">
      <c r="A696" s="217">
        <f t="shared" si="14"/>
        <v>679</v>
      </c>
      <c r="B696" s="174" t="s">
        <v>1211</v>
      </c>
      <c r="C696" s="174" t="s">
        <v>269</v>
      </c>
      <c r="D696" s="174" t="s">
        <v>89</v>
      </c>
      <c r="E696" s="175">
        <v>2011</v>
      </c>
      <c r="F696" s="239">
        <v>1</v>
      </c>
      <c r="G696" s="177">
        <v>1500000</v>
      </c>
      <c r="H696" s="247"/>
      <c r="I696" s="222" t="s">
        <v>1442</v>
      </c>
      <c r="J696" s="231"/>
      <c r="K696" s="231"/>
      <c r="L696" s="231"/>
      <c r="M696" s="230"/>
      <c r="N696" s="225"/>
      <c r="O696" s="226"/>
      <c r="P696" s="335"/>
      <c r="Q696" s="253" t="s">
        <v>1179</v>
      </c>
    </row>
    <row r="697" spans="1:17" ht="53.25" customHeight="1">
      <c r="A697" s="217">
        <f t="shared" si="14"/>
        <v>680</v>
      </c>
      <c r="B697" s="174" t="s">
        <v>1212</v>
      </c>
      <c r="C697" s="174" t="s">
        <v>238</v>
      </c>
      <c r="D697" s="174" t="s">
        <v>239</v>
      </c>
      <c r="E697" s="175">
        <v>2013</v>
      </c>
      <c r="F697" s="239">
        <v>1</v>
      </c>
      <c r="G697" s="177">
        <v>1501535.1</v>
      </c>
      <c r="H697" s="230"/>
      <c r="I697" s="222" t="s">
        <v>1442</v>
      </c>
      <c r="J697" s="231"/>
      <c r="K697" s="231"/>
      <c r="L697" s="231"/>
      <c r="M697" s="230"/>
      <c r="N697" s="225"/>
      <c r="O697" s="226"/>
      <c r="P697" s="335"/>
      <c r="Q697" s="253" t="s">
        <v>1179</v>
      </c>
    </row>
    <row r="698" spans="1:17" ht="53.25" customHeight="1">
      <c r="A698" s="217">
        <f t="shared" si="14"/>
        <v>681</v>
      </c>
      <c r="B698" s="174" t="s">
        <v>1213</v>
      </c>
      <c r="C698" s="174" t="s">
        <v>400</v>
      </c>
      <c r="D698" s="174" t="s">
        <v>89</v>
      </c>
      <c r="E698" s="175">
        <v>2014</v>
      </c>
      <c r="F698" s="239">
        <v>1</v>
      </c>
      <c r="G698" s="177">
        <v>7900000</v>
      </c>
      <c r="H698" s="232"/>
      <c r="I698" s="222" t="s">
        <v>1442</v>
      </c>
      <c r="J698" s="233"/>
      <c r="K698" s="233"/>
      <c r="L698" s="233"/>
      <c r="M698" s="232"/>
      <c r="N698" s="234"/>
      <c r="O698" s="235"/>
      <c r="P698" s="336"/>
      <c r="Q698" s="229" t="s">
        <v>881</v>
      </c>
    </row>
    <row r="699" spans="1:17" ht="53.25" customHeight="1">
      <c r="A699" s="217">
        <f t="shared" si="14"/>
        <v>682</v>
      </c>
      <c r="B699" s="174" t="s">
        <v>1214</v>
      </c>
      <c r="C699" s="174" t="s">
        <v>269</v>
      </c>
      <c r="D699" s="174" t="s">
        <v>89</v>
      </c>
      <c r="E699" s="175">
        <v>2011</v>
      </c>
      <c r="F699" s="239">
        <v>1</v>
      </c>
      <c r="G699" s="177">
        <v>1500000</v>
      </c>
      <c r="H699" s="252"/>
      <c r="I699" s="222" t="s">
        <v>1442</v>
      </c>
      <c r="J699" s="52"/>
      <c r="K699" s="52"/>
      <c r="L699" s="52"/>
      <c r="M699" s="53"/>
      <c r="N699" s="225"/>
      <c r="O699" s="226"/>
      <c r="P699" s="335"/>
      <c r="Q699" s="229" t="s">
        <v>881</v>
      </c>
    </row>
    <row r="700" spans="1:17" ht="53.25" customHeight="1">
      <c r="A700" s="217">
        <f t="shared" si="14"/>
        <v>683</v>
      </c>
      <c r="B700" s="174" t="s">
        <v>1215</v>
      </c>
      <c r="C700" s="174" t="s">
        <v>188</v>
      </c>
      <c r="D700" s="174" t="s">
        <v>1216</v>
      </c>
      <c r="E700" s="175">
        <v>2012</v>
      </c>
      <c r="F700" s="239">
        <v>1</v>
      </c>
      <c r="G700" s="177">
        <v>1012982</v>
      </c>
      <c r="H700" s="230"/>
      <c r="I700" s="222" t="s">
        <v>1442</v>
      </c>
      <c r="J700" s="231"/>
      <c r="K700" s="231"/>
      <c r="L700" s="231"/>
      <c r="M700" s="230"/>
      <c r="N700" s="225"/>
      <c r="O700" s="226"/>
      <c r="P700" s="335"/>
      <c r="Q700" s="229" t="s">
        <v>881</v>
      </c>
    </row>
    <row r="701" spans="1:17" ht="53.25" customHeight="1">
      <c r="A701" s="217">
        <f t="shared" si="14"/>
        <v>684</v>
      </c>
      <c r="B701" s="174" t="s">
        <v>1217</v>
      </c>
      <c r="C701" s="174" t="s">
        <v>476</v>
      </c>
      <c r="D701" s="174" t="s">
        <v>89</v>
      </c>
      <c r="E701" s="175">
        <v>2015</v>
      </c>
      <c r="F701" s="239">
        <v>1</v>
      </c>
      <c r="G701" s="177">
        <v>2510320</v>
      </c>
      <c r="H701" s="232"/>
      <c r="I701" s="222" t="s">
        <v>1442</v>
      </c>
      <c r="J701" s="233"/>
      <c r="K701" s="233"/>
      <c r="L701" s="233"/>
      <c r="M701" s="232"/>
      <c r="N701" s="234"/>
      <c r="O701" s="235"/>
      <c r="P701" s="336"/>
      <c r="Q701" s="229" t="s">
        <v>881</v>
      </c>
    </row>
    <row r="702" spans="1:17" ht="53.25" customHeight="1">
      <c r="A702" s="217">
        <f t="shared" si="14"/>
        <v>685</v>
      </c>
      <c r="B702" s="174" t="s">
        <v>1185</v>
      </c>
      <c r="C702" s="174" t="s">
        <v>446</v>
      </c>
      <c r="D702" s="174" t="s">
        <v>447</v>
      </c>
      <c r="E702" s="175">
        <v>2012</v>
      </c>
      <c r="F702" s="239">
        <v>1</v>
      </c>
      <c r="G702" s="177">
        <v>400000</v>
      </c>
      <c r="H702" s="53"/>
      <c r="I702" s="222" t="s">
        <v>1442</v>
      </c>
      <c r="J702" s="52"/>
      <c r="K702" s="52"/>
      <c r="L702" s="52"/>
      <c r="M702" s="53"/>
      <c r="N702" s="225"/>
      <c r="O702" s="226"/>
      <c r="P702" s="335"/>
      <c r="Q702" s="229" t="s">
        <v>881</v>
      </c>
    </row>
    <row r="703" spans="1:17" ht="53.25" customHeight="1">
      <c r="A703" s="217">
        <f t="shared" si="14"/>
        <v>686</v>
      </c>
      <c r="B703" s="174" t="s">
        <v>1218</v>
      </c>
      <c r="C703" s="174" t="s">
        <v>477</v>
      </c>
      <c r="D703" s="174" t="s">
        <v>819</v>
      </c>
      <c r="E703" s="175">
        <v>2013</v>
      </c>
      <c r="F703" s="239">
        <v>1</v>
      </c>
      <c r="G703" s="177">
        <v>400000</v>
      </c>
      <c r="H703" s="230"/>
      <c r="I703" s="222" t="s">
        <v>1442</v>
      </c>
      <c r="J703" s="231"/>
      <c r="K703" s="231"/>
      <c r="L703" s="231"/>
      <c r="M703" s="230"/>
      <c r="N703" s="225"/>
      <c r="O703" s="226"/>
      <c r="P703" s="335"/>
      <c r="Q703" s="229" t="s">
        <v>881</v>
      </c>
    </row>
    <row r="704" spans="1:17" ht="53.25" customHeight="1">
      <c r="A704" s="217">
        <f t="shared" si="14"/>
        <v>687</v>
      </c>
      <c r="B704" s="174" t="s">
        <v>1219</v>
      </c>
      <c r="C704" s="174" t="s">
        <v>281</v>
      </c>
      <c r="D704" s="174" t="s">
        <v>89</v>
      </c>
      <c r="E704" s="175">
        <v>2015</v>
      </c>
      <c r="F704" s="239">
        <v>1</v>
      </c>
      <c r="G704" s="177">
        <v>11561000</v>
      </c>
      <c r="H704" s="232"/>
      <c r="I704" s="222" t="s">
        <v>1442</v>
      </c>
      <c r="J704" s="233"/>
      <c r="K704" s="233"/>
      <c r="L704" s="233"/>
      <c r="M704" s="232"/>
      <c r="N704" s="234"/>
      <c r="O704" s="235"/>
      <c r="P704" s="336"/>
      <c r="Q704" s="229" t="s">
        <v>881</v>
      </c>
    </row>
    <row r="705" spans="1:17" ht="53.25" customHeight="1">
      <c r="A705" s="217">
        <f t="shared" si="14"/>
        <v>688</v>
      </c>
      <c r="B705" s="174" t="s">
        <v>1220</v>
      </c>
      <c r="C705" s="174" t="s">
        <v>117</v>
      </c>
      <c r="D705" s="174" t="s">
        <v>1128</v>
      </c>
      <c r="E705" s="175">
        <v>2010</v>
      </c>
      <c r="F705" s="239">
        <v>1</v>
      </c>
      <c r="G705" s="177">
        <v>3437596</v>
      </c>
      <c r="H705" s="53"/>
      <c r="I705" s="222" t="s">
        <v>1442</v>
      </c>
      <c r="J705" s="52"/>
      <c r="K705" s="52"/>
      <c r="L705" s="52"/>
      <c r="M705" s="53"/>
      <c r="N705" s="225"/>
      <c r="O705" s="226"/>
      <c r="P705" s="335"/>
      <c r="Q705" s="229" t="s">
        <v>881</v>
      </c>
    </row>
    <row r="706" spans="1:17" ht="53.25" customHeight="1">
      <c r="A706" s="217">
        <f t="shared" si="14"/>
        <v>689</v>
      </c>
      <c r="B706" s="174" t="s">
        <v>1221</v>
      </c>
      <c r="C706" s="174" t="s">
        <v>85</v>
      </c>
      <c r="D706" s="174" t="s">
        <v>254</v>
      </c>
      <c r="E706" s="175">
        <v>2013</v>
      </c>
      <c r="F706" s="239">
        <v>1</v>
      </c>
      <c r="G706" s="177">
        <v>3000000</v>
      </c>
      <c r="H706" s="230"/>
      <c r="I706" s="222" t="s">
        <v>1442</v>
      </c>
      <c r="J706" s="231"/>
      <c r="K706" s="231"/>
      <c r="L706" s="231"/>
      <c r="M706" s="230"/>
      <c r="N706" s="225"/>
      <c r="O706" s="226"/>
      <c r="P706" s="335"/>
      <c r="Q706" s="229" t="s">
        <v>881</v>
      </c>
    </row>
    <row r="707" spans="1:17" ht="53.25" customHeight="1">
      <c r="A707" s="217">
        <f t="shared" si="14"/>
        <v>690</v>
      </c>
      <c r="B707" s="174" t="s">
        <v>1222</v>
      </c>
      <c r="C707" s="174" t="s">
        <v>253</v>
      </c>
      <c r="D707" s="174" t="s">
        <v>254</v>
      </c>
      <c r="E707" s="175">
        <v>2015</v>
      </c>
      <c r="F707" s="239">
        <v>1</v>
      </c>
      <c r="G707" s="177">
        <v>2953070</v>
      </c>
      <c r="H707" s="232"/>
      <c r="I707" s="222" t="s">
        <v>1442</v>
      </c>
      <c r="J707" s="233"/>
      <c r="K707" s="233"/>
      <c r="L707" s="233"/>
      <c r="M707" s="232"/>
      <c r="N707" s="234"/>
      <c r="O707" s="235"/>
      <c r="P707" s="336"/>
      <c r="Q707" s="229" t="s">
        <v>881</v>
      </c>
    </row>
    <row r="708" spans="1:17" ht="53.25" customHeight="1">
      <c r="A708" s="217">
        <f t="shared" si="14"/>
        <v>691</v>
      </c>
      <c r="B708" s="174" t="s">
        <v>1223</v>
      </c>
      <c r="C708" s="174" t="s">
        <v>117</v>
      </c>
      <c r="D708" s="174" t="s">
        <v>309</v>
      </c>
      <c r="E708" s="175">
        <v>2012</v>
      </c>
      <c r="F708" s="239">
        <v>1</v>
      </c>
      <c r="G708" s="177">
        <v>8000000</v>
      </c>
      <c r="H708" s="53"/>
      <c r="I708" s="222" t="s">
        <v>1442</v>
      </c>
      <c r="J708" s="52"/>
      <c r="K708" s="52"/>
      <c r="L708" s="52"/>
      <c r="M708" s="53"/>
      <c r="N708" s="225"/>
      <c r="O708" s="226"/>
      <c r="P708" s="335"/>
      <c r="Q708" s="229" t="s">
        <v>881</v>
      </c>
    </row>
    <row r="709" spans="1:17" ht="53.25" customHeight="1">
      <c r="A709" s="217">
        <f t="shared" si="14"/>
        <v>692</v>
      </c>
      <c r="B709" s="174" t="s">
        <v>1224</v>
      </c>
      <c r="C709" s="174" t="s">
        <v>284</v>
      </c>
      <c r="D709" s="174" t="s">
        <v>1178</v>
      </c>
      <c r="E709" s="175">
        <v>2011</v>
      </c>
      <c r="F709" s="239">
        <v>1</v>
      </c>
      <c r="G709" s="177">
        <v>6600000</v>
      </c>
      <c r="H709" s="230"/>
      <c r="I709" s="222" t="s">
        <v>1442</v>
      </c>
      <c r="J709" s="231"/>
      <c r="K709" s="231"/>
      <c r="L709" s="231"/>
      <c r="M709" s="230"/>
      <c r="N709" s="225"/>
      <c r="O709" s="226"/>
      <c r="P709" s="335"/>
      <c r="Q709" s="229" t="s">
        <v>881</v>
      </c>
    </row>
    <row r="710" spans="1:17" ht="53.25" customHeight="1">
      <c r="A710" s="217">
        <f t="shared" si="14"/>
        <v>693</v>
      </c>
      <c r="B710" s="174" t="s">
        <v>1225</v>
      </c>
      <c r="C710" s="174" t="s">
        <v>188</v>
      </c>
      <c r="D710" s="174" t="s">
        <v>275</v>
      </c>
      <c r="E710" s="175">
        <v>2011</v>
      </c>
      <c r="F710" s="239">
        <v>1</v>
      </c>
      <c r="G710" s="177">
        <v>700000</v>
      </c>
      <c r="H710" s="232"/>
      <c r="I710" s="222" t="s">
        <v>1442</v>
      </c>
      <c r="J710" s="233"/>
      <c r="K710" s="233"/>
      <c r="L710" s="233"/>
      <c r="M710" s="232"/>
      <c r="N710" s="234"/>
      <c r="O710" s="235"/>
      <c r="P710" s="336"/>
      <c r="Q710" s="253" t="s">
        <v>1234</v>
      </c>
    </row>
    <row r="711" spans="1:17" ht="53.25" customHeight="1">
      <c r="A711" s="217">
        <f t="shared" si="14"/>
        <v>694</v>
      </c>
      <c r="B711" s="174" t="s">
        <v>1226</v>
      </c>
      <c r="C711" s="174" t="s">
        <v>1075</v>
      </c>
      <c r="D711" s="174" t="s">
        <v>89</v>
      </c>
      <c r="E711" s="175">
        <v>2015</v>
      </c>
      <c r="F711" s="239">
        <v>1</v>
      </c>
      <c r="G711" s="177">
        <v>1467725</v>
      </c>
      <c r="H711" s="53"/>
      <c r="I711" s="222" t="s">
        <v>1442</v>
      </c>
      <c r="J711" s="52"/>
      <c r="K711" s="52"/>
      <c r="L711" s="52"/>
      <c r="M711" s="53"/>
      <c r="N711" s="225"/>
      <c r="O711" s="226"/>
      <c r="P711" s="335"/>
      <c r="Q711" s="253" t="s">
        <v>1234</v>
      </c>
    </row>
    <row r="712" spans="1:17" ht="53.25" customHeight="1">
      <c r="A712" s="217">
        <f t="shared" si="14"/>
        <v>695</v>
      </c>
      <c r="B712" s="174" t="s">
        <v>1227</v>
      </c>
      <c r="C712" s="174" t="s">
        <v>253</v>
      </c>
      <c r="D712" s="174" t="s">
        <v>254</v>
      </c>
      <c r="E712" s="175">
        <v>2014</v>
      </c>
      <c r="F712" s="239">
        <v>1</v>
      </c>
      <c r="G712" s="177">
        <v>3833000</v>
      </c>
      <c r="H712" s="230"/>
      <c r="I712" s="222" t="s">
        <v>1442</v>
      </c>
      <c r="J712" s="231"/>
      <c r="K712" s="231"/>
      <c r="L712" s="231"/>
      <c r="M712" s="230"/>
      <c r="N712" s="225"/>
      <c r="O712" s="226"/>
      <c r="P712" s="335"/>
      <c r="Q712" s="253" t="s">
        <v>1234</v>
      </c>
    </row>
    <row r="713" spans="1:17" ht="53.25" customHeight="1">
      <c r="A713" s="217">
        <f t="shared" si="14"/>
        <v>696</v>
      </c>
      <c r="B713" s="174" t="s">
        <v>1228</v>
      </c>
      <c r="C713" s="174" t="s">
        <v>201</v>
      </c>
      <c r="D713" s="174" t="s">
        <v>202</v>
      </c>
      <c r="E713" s="175">
        <v>2010</v>
      </c>
      <c r="F713" s="239">
        <v>1</v>
      </c>
      <c r="G713" s="177">
        <v>393000</v>
      </c>
      <c r="H713" s="232"/>
      <c r="I713" s="222" t="s">
        <v>1442</v>
      </c>
      <c r="J713" s="233"/>
      <c r="K713" s="233"/>
      <c r="L713" s="233"/>
      <c r="M713" s="232"/>
      <c r="N713" s="234"/>
      <c r="O713" s="235"/>
      <c r="P713" s="336"/>
      <c r="Q713" s="253" t="s">
        <v>1234</v>
      </c>
    </row>
    <row r="714" spans="1:17" ht="53.25" customHeight="1">
      <c r="A714" s="217">
        <f t="shared" si="14"/>
        <v>697</v>
      </c>
      <c r="B714" s="174" t="s">
        <v>1229</v>
      </c>
      <c r="C714" s="174" t="s">
        <v>85</v>
      </c>
      <c r="D714" s="174" t="s">
        <v>254</v>
      </c>
      <c r="E714" s="175">
        <v>2013</v>
      </c>
      <c r="F714" s="239">
        <v>1</v>
      </c>
      <c r="G714" s="177">
        <v>3000000</v>
      </c>
      <c r="H714" s="53"/>
      <c r="I714" s="222" t="s">
        <v>1442</v>
      </c>
      <c r="J714" s="52"/>
      <c r="K714" s="52"/>
      <c r="L714" s="52"/>
      <c r="M714" s="53"/>
      <c r="N714" s="225"/>
      <c r="O714" s="226"/>
      <c r="P714" s="335"/>
      <c r="Q714" s="253" t="s">
        <v>1234</v>
      </c>
    </row>
    <row r="715" spans="1:17" ht="53.25" customHeight="1">
      <c r="A715" s="217">
        <f t="shared" si="14"/>
        <v>698</v>
      </c>
      <c r="B715" s="174" t="s">
        <v>1230</v>
      </c>
      <c r="C715" s="174" t="s">
        <v>253</v>
      </c>
      <c r="D715" s="174" t="s">
        <v>254</v>
      </c>
      <c r="E715" s="175">
        <v>2012</v>
      </c>
      <c r="F715" s="239">
        <v>1</v>
      </c>
      <c r="G715" s="177">
        <v>3600000</v>
      </c>
      <c r="H715" s="230"/>
      <c r="I715" s="222" t="s">
        <v>1442</v>
      </c>
      <c r="J715" s="231"/>
      <c r="K715" s="231"/>
      <c r="L715" s="231"/>
      <c r="M715" s="230"/>
      <c r="N715" s="225"/>
      <c r="O715" s="226"/>
      <c r="P715" s="335"/>
      <c r="Q715" s="253" t="s">
        <v>1234</v>
      </c>
    </row>
    <row r="716" spans="1:17" ht="53.25" customHeight="1">
      <c r="A716" s="217">
        <f t="shared" si="14"/>
        <v>699</v>
      </c>
      <c r="B716" s="174" t="s">
        <v>1231</v>
      </c>
      <c r="C716" s="174" t="s">
        <v>238</v>
      </c>
      <c r="D716" s="174" t="s">
        <v>239</v>
      </c>
      <c r="E716" s="175">
        <v>2013</v>
      </c>
      <c r="F716" s="239">
        <v>1</v>
      </c>
      <c r="G716" s="177">
        <v>1501535.1</v>
      </c>
      <c r="H716" s="232"/>
      <c r="I716" s="222" t="s">
        <v>1442</v>
      </c>
      <c r="J716" s="233"/>
      <c r="K716" s="233"/>
      <c r="L716" s="233"/>
      <c r="M716" s="232"/>
      <c r="N716" s="234"/>
      <c r="O716" s="235"/>
      <c r="P716" s="336"/>
      <c r="Q716" s="253" t="s">
        <v>1234</v>
      </c>
    </row>
    <row r="717" spans="1:17" ht="53.25" customHeight="1">
      <c r="A717" s="217">
        <f t="shared" si="14"/>
        <v>700</v>
      </c>
      <c r="B717" s="174" t="s">
        <v>1232</v>
      </c>
      <c r="C717" s="174" t="s">
        <v>112</v>
      </c>
      <c r="D717" s="174" t="s">
        <v>1233</v>
      </c>
      <c r="E717" s="175">
        <v>2012</v>
      </c>
      <c r="F717" s="239">
        <v>1</v>
      </c>
      <c r="G717" s="177">
        <v>14764160</v>
      </c>
      <c r="H717" s="53"/>
      <c r="I717" s="222" t="s">
        <v>1442</v>
      </c>
      <c r="J717" s="52"/>
      <c r="K717" s="52"/>
      <c r="L717" s="52"/>
      <c r="M717" s="53"/>
      <c r="N717" s="225"/>
      <c r="O717" s="226"/>
      <c r="P717" s="335"/>
      <c r="Q717" s="253" t="s">
        <v>1234</v>
      </c>
    </row>
    <row r="718" spans="1:17" ht="53.25" customHeight="1">
      <c r="A718" s="217">
        <f t="shared" si="14"/>
        <v>701</v>
      </c>
      <c r="B718" s="174" t="s">
        <v>1235</v>
      </c>
      <c r="C718" s="174" t="s">
        <v>611</v>
      </c>
      <c r="D718" s="174" t="s">
        <v>426</v>
      </c>
      <c r="E718" s="175">
        <v>2013</v>
      </c>
      <c r="F718" s="239">
        <v>1</v>
      </c>
      <c r="G718" s="177">
        <v>1000000</v>
      </c>
      <c r="H718" s="230"/>
      <c r="I718" s="222" t="s">
        <v>1442</v>
      </c>
      <c r="J718" s="231"/>
      <c r="K718" s="231"/>
      <c r="L718" s="231"/>
      <c r="M718" s="230"/>
      <c r="N718" s="225"/>
      <c r="O718" s="226"/>
      <c r="P718" s="335"/>
      <c r="Q718" s="253" t="s">
        <v>1242</v>
      </c>
    </row>
    <row r="719" spans="1:17" ht="53.25" customHeight="1">
      <c r="A719" s="217">
        <f t="shared" si="14"/>
        <v>702</v>
      </c>
      <c r="B719" s="174" t="s">
        <v>1236</v>
      </c>
      <c r="C719" s="174" t="s">
        <v>476</v>
      </c>
      <c r="D719" s="174" t="s">
        <v>1139</v>
      </c>
      <c r="E719" s="175">
        <v>2012</v>
      </c>
      <c r="F719" s="239">
        <v>1</v>
      </c>
      <c r="G719" s="177">
        <v>1000000</v>
      </c>
      <c r="H719" s="232"/>
      <c r="I719" s="222" t="s">
        <v>1442</v>
      </c>
      <c r="J719" s="233"/>
      <c r="K719" s="233"/>
      <c r="L719" s="233"/>
      <c r="M719" s="232"/>
      <c r="N719" s="234"/>
      <c r="O719" s="235"/>
      <c r="P719" s="336"/>
      <c r="Q719" s="253" t="s">
        <v>1242</v>
      </c>
    </row>
    <row r="720" spans="1:17" ht="53.25" customHeight="1">
      <c r="A720" s="217">
        <f t="shared" si="14"/>
        <v>703</v>
      </c>
      <c r="B720" s="174" t="s">
        <v>1237</v>
      </c>
      <c r="C720" s="174" t="s">
        <v>201</v>
      </c>
      <c r="D720" s="174" t="s">
        <v>202</v>
      </c>
      <c r="E720" s="175">
        <v>2010</v>
      </c>
      <c r="F720" s="239">
        <v>1</v>
      </c>
      <c r="G720" s="177">
        <v>393000</v>
      </c>
      <c r="H720" s="53"/>
      <c r="I720" s="222" t="s">
        <v>1442</v>
      </c>
      <c r="J720" s="52"/>
      <c r="K720" s="52"/>
      <c r="L720" s="52"/>
      <c r="M720" s="53"/>
      <c r="N720" s="225"/>
      <c r="O720" s="226"/>
      <c r="P720" s="335"/>
      <c r="Q720" s="253" t="s">
        <v>1242</v>
      </c>
    </row>
    <row r="721" spans="1:17" ht="53.25" customHeight="1">
      <c r="A721" s="217">
        <f t="shared" si="14"/>
        <v>704</v>
      </c>
      <c r="B721" s="174" t="s">
        <v>1238</v>
      </c>
      <c r="C721" s="174" t="s">
        <v>117</v>
      </c>
      <c r="D721" s="174" t="s">
        <v>89</v>
      </c>
      <c r="E721" s="175">
        <v>2013</v>
      </c>
      <c r="F721" s="239">
        <v>1</v>
      </c>
      <c r="G721" s="177">
        <v>4900000</v>
      </c>
      <c r="H721" s="230"/>
      <c r="I721" s="222" t="s">
        <v>1442</v>
      </c>
      <c r="J721" s="231"/>
      <c r="K721" s="231"/>
      <c r="L721" s="231"/>
      <c r="M721" s="230"/>
      <c r="N721" s="225"/>
      <c r="O721" s="226"/>
      <c r="P721" s="335"/>
      <c r="Q721" s="253" t="s">
        <v>1242</v>
      </c>
    </row>
    <row r="722" spans="1:17" ht="53.25" customHeight="1">
      <c r="A722" s="217">
        <f t="shared" si="14"/>
        <v>705</v>
      </c>
      <c r="B722" s="174" t="s">
        <v>1239</v>
      </c>
      <c r="C722" s="174" t="s">
        <v>157</v>
      </c>
      <c r="D722" s="174" t="s">
        <v>254</v>
      </c>
      <c r="E722" s="175">
        <v>2013</v>
      </c>
      <c r="F722" s="239">
        <v>1</v>
      </c>
      <c r="G722" s="177">
        <v>3962110</v>
      </c>
      <c r="H722" s="232"/>
      <c r="I722" s="222" t="s">
        <v>1442</v>
      </c>
      <c r="J722" s="233"/>
      <c r="K722" s="233"/>
      <c r="L722" s="233"/>
      <c r="M722" s="232"/>
      <c r="N722" s="234"/>
      <c r="O722" s="235"/>
      <c r="P722" s="336"/>
      <c r="Q722" s="253" t="s">
        <v>1242</v>
      </c>
    </row>
    <row r="723" spans="1:17" ht="53.25" customHeight="1">
      <c r="A723" s="217">
        <f t="shared" si="14"/>
        <v>706</v>
      </c>
      <c r="B723" s="174" t="s">
        <v>1240</v>
      </c>
      <c r="C723" s="174" t="s">
        <v>260</v>
      </c>
      <c r="D723" s="174" t="s">
        <v>254</v>
      </c>
      <c r="E723" s="175">
        <v>2014</v>
      </c>
      <c r="F723" s="239">
        <v>1</v>
      </c>
      <c r="G723" s="177">
        <v>1484000</v>
      </c>
      <c r="H723" s="53"/>
      <c r="I723" s="222" t="s">
        <v>1442</v>
      </c>
      <c r="J723" s="52"/>
      <c r="K723" s="52"/>
      <c r="L723" s="52"/>
      <c r="M723" s="53"/>
      <c r="N723" s="225"/>
      <c r="O723" s="226"/>
      <c r="P723" s="335"/>
      <c r="Q723" s="253" t="s">
        <v>1242</v>
      </c>
    </row>
    <row r="724" spans="1:17" ht="53.25" customHeight="1">
      <c r="A724" s="217">
        <f t="shared" ref="A724:A787" si="15">A723+1</f>
        <v>707</v>
      </c>
      <c r="B724" s="174" t="s">
        <v>1241</v>
      </c>
      <c r="C724" s="174" t="s">
        <v>85</v>
      </c>
      <c r="D724" s="174" t="s">
        <v>254</v>
      </c>
      <c r="E724" s="175">
        <v>2013</v>
      </c>
      <c r="F724" s="239">
        <v>1</v>
      </c>
      <c r="G724" s="177">
        <v>3000000</v>
      </c>
      <c r="H724" s="230"/>
      <c r="I724" s="222" t="s">
        <v>1442</v>
      </c>
      <c r="J724" s="231"/>
      <c r="K724" s="231"/>
      <c r="L724" s="231"/>
      <c r="M724" s="230"/>
      <c r="N724" s="225"/>
      <c r="O724" s="226"/>
      <c r="P724" s="335"/>
      <c r="Q724" s="253" t="s">
        <v>1242</v>
      </c>
    </row>
    <row r="725" spans="1:17" ht="53.25" customHeight="1">
      <c r="A725" s="217">
        <f t="shared" si="15"/>
        <v>708</v>
      </c>
      <c r="B725" s="174" t="s">
        <v>1243</v>
      </c>
      <c r="C725" s="174" t="s">
        <v>188</v>
      </c>
      <c r="D725" s="174" t="s">
        <v>189</v>
      </c>
      <c r="E725" s="175">
        <v>2010</v>
      </c>
      <c r="F725" s="239">
        <v>1</v>
      </c>
      <c r="G725" s="177">
        <v>840000</v>
      </c>
      <c r="H725" s="232"/>
      <c r="I725" s="222" t="s">
        <v>1442</v>
      </c>
      <c r="J725" s="233"/>
      <c r="K725" s="233"/>
      <c r="L725" s="233"/>
      <c r="M725" s="232"/>
      <c r="N725" s="234"/>
      <c r="O725" s="235"/>
      <c r="P725" s="336"/>
      <c r="Q725" s="253" t="s">
        <v>1249</v>
      </c>
    </row>
    <row r="726" spans="1:17" ht="53.25" customHeight="1">
      <c r="A726" s="217">
        <f t="shared" si="15"/>
        <v>709</v>
      </c>
      <c r="B726" s="174" t="s">
        <v>1244</v>
      </c>
      <c r="C726" s="174" t="s">
        <v>1075</v>
      </c>
      <c r="D726" s="174" t="s">
        <v>89</v>
      </c>
      <c r="E726" s="175">
        <v>2015</v>
      </c>
      <c r="F726" s="239">
        <v>1</v>
      </c>
      <c r="G726" s="177">
        <v>1467725</v>
      </c>
      <c r="H726" s="53"/>
      <c r="I726" s="222" t="s">
        <v>1442</v>
      </c>
      <c r="J726" s="52"/>
      <c r="K726" s="52"/>
      <c r="L726" s="52"/>
      <c r="M726" s="53"/>
      <c r="N726" s="225"/>
      <c r="O726" s="226"/>
      <c r="P726" s="335"/>
      <c r="Q726" s="253" t="s">
        <v>1249</v>
      </c>
    </row>
    <row r="727" spans="1:17" ht="53.25" customHeight="1">
      <c r="A727" s="217">
        <f t="shared" si="15"/>
        <v>710</v>
      </c>
      <c r="B727" s="174" t="s">
        <v>1245</v>
      </c>
      <c r="C727" s="174" t="s">
        <v>201</v>
      </c>
      <c r="D727" s="174" t="s">
        <v>202</v>
      </c>
      <c r="E727" s="175">
        <v>2010</v>
      </c>
      <c r="F727" s="239">
        <v>1</v>
      </c>
      <c r="G727" s="177">
        <v>393000</v>
      </c>
      <c r="H727" s="230"/>
      <c r="I727" s="222" t="s">
        <v>1442</v>
      </c>
      <c r="J727" s="231"/>
      <c r="K727" s="231"/>
      <c r="L727" s="231"/>
      <c r="M727" s="230"/>
      <c r="N727" s="225"/>
      <c r="O727" s="226"/>
      <c r="P727" s="335"/>
      <c r="Q727" s="253" t="s">
        <v>1249</v>
      </c>
    </row>
    <row r="728" spans="1:17" ht="53.25" customHeight="1">
      <c r="A728" s="217">
        <f t="shared" si="15"/>
        <v>711</v>
      </c>
      <c r="B728" s="174" t="s">
        <v>1246</v>
      </c>
      <c r="C728" s="174" t="s">
        <v>85</v>
      </c>
      <c r="D728" s="174" t="s">
        <v>254</v>
      </c>
      <c r="E728" s="175">
        <v>2012</v>
      </c>
      <c r="F728" s="239">
        <v>1</v>
      </c>
      <c r="G728" s="177">
        <v>2575000</v>
      </c>
      <c r="H728" s="232"/>
      <c r="I728" s="222" t="s">
        <v>1442</v>
      </c>
      <c r="J728" s="233"/>
      <c r="K728" s="233"/>
      <c r="L728" s="233"/>
      <c r="M728" s="232"/>
      <c r="N728" s="234"/>
      <c r="O728" s="235"/>
      <c r="P728" s="336"/>
      <c r="Q728" s="253" t="s">
        <v>1249</v>
      </c>
    </row>
    <row r="729" spans="1:17" ht="53.25" customHeight="1">
      <c r="A729" s="217">
        <f t="shared" si="15"/>
        <v>712</v>
      </c>
      <c r="B729" s="174" t="s">
        <v>1247</v>
      </c>
      <c r="C729" s="174" t="s">
        <v>253</v>
      </c>
      <c r="D729" s="174" t="s">
        <v>254</v>
      </c>
      <c r="E729" s="175">
        <v>2012</v>
      </c>
      <c r="F729" s="239">
        <v>1</v>
      </c>
      <c r="G729" s="177">
        <v>3600000</v>
      </c>
      <c r="H729" s="53"/>
      <c r="I729" s="222" t="s">
        <v>1442</v>
      </c>
      <c r="J729" s="52"/>
      <c r="K729" s="52"/>
      <c r="L729" s="52"/>
      <c r="M729" s="53"/>
      <c r="N729" s="225"/>
      <c r="O729" s="226"/>
      <c r="P729" s="335"/>
      <c r="Q729" s="253" t="s">
        <v>1249</v>
      </c>
    </row>
    <row r="730" spans="1:17" ht="53.25" customHeight="1">
      <c r="A730" s="217">
        <f t="shared" si="15"/>
        <v>713</v>
      </c>
      <c r="B730" s="174" t="s">
        <v>1248</v>
      </c>
      <c r="C730" s="174" t="s">
        <v>283</v>
      </c>
      <c r="D730" s="174" t="s">
        <v>89</v>
      </c>
      <c r="E730" s="175">
        <v>2009</v>
      </c>
      <c r="F730" s="239">
        <v>1</v>
      </c>
      <c r="G730" s="177">
        <v>4798275</v>
      </c>
      <c r="H730" s="230"/>
      <c r="I730" s="222" t="s">
        <v>1442</v>
      </c>
      <c r="J730" s="231"/>
      <c r="K730" s="231"/>
      <c r="L730" s="231"/>
      <c r="M730" s="230"/>
      <c r="N730" s="225"/>
      <c r="O730" s="226"/>
      <c r="P730" s="335"/>
      <c r="Q730" s="253" t="s">
        <v>1249</v>
      </c>
    </row>
    <row r="731" spans="1:17" ht="53.25" customHeight="1">
      <c r="A731" s="217">
        <f t="shared" si="15"/>
        <v>714</v>
      </c>
      <c r="B731" s="174" t="s">
        <v>1186</v>
      </c>
      <c r="C731" s="174" t="s">
        <v>496</v>
      </c>
      <c r="D731" s="174" t="s">
        <v>500</v>
      </c>
      <c r="E731" s="175">
        <v>2012</v>
      </c>
      <c r="F731" s="239">
        <v>1</v>
      </c>
      <c r="G731" s="177">
        <v>9000000</v>
      </c>
      <c r="H731" s="232"/>
      <c r="I731" s="222" t="s">
        <v>1442</v>
      </c>
      <c r="J731" s="233"/>
      <c r="K731" s="233"/>
      <c r="L731" s="233"/>
      <c r="M731" s="232"/>
      <c r="N731" s="234"/>
      <c r="O731" s="235"/>
      <c r="P731" s="336"/>
      <c r="Q731" s="253" t="s">
        <v>1266</v>
      </c>
    </row>
    <row r="732" spans="1:17" ht="53.25" customHeight="1">
      <c r="A732" s="217">
        <f t="shared" si="15"/>
        <v>715</v>
      </c>
      <c r="B732" s="254" t="s">
        <v>1250</v>
      </c>
      <c r="C732" s="254" t="s">
        <v>283</v>
      </c>
      <c r="D732" s="254" t="s">
        <v>89</v>
      </c>
      <c r="E732" s="255">
        <v>2009</v>
      </c>
      <c r="F732" s="239">
        <v>1</v>
      </c>
      <c r="G732" s="256">
        <v>4798275</v>
      </c>
      <c r="H732" s="53"/>
      <c r="I732" s="222" t="s">
        <v>1442</v>
      </c>
      <c r="J732" s="52"/>
      <c r="K732" s="52"/>
      <c r="L732" s="52"/>
      <c r="M732" s="53"/>
      <c r="N732" s="225"/>
      <c r="O732" s="226"/>
      <c r="P732" s="335"/>
      <c r="Q732" s="253" t="s">
        <v>1266</v>
      </c>
    </row>
    <row r="733" spans="1:17" ht="53.25" customHeight="1">
      <c r="A733" s="217">
        <f t="shared" si="15"/>
        <v>716</v>
      </c>
      <c r="B733" s="245" t="s">
        <v>1251</v>
      </c>
      <c r="C733" s="245" t="s">
        <v>85</v>
      </c>
      <c r="D733" s="245" t="s">
        <v>254</v>
      </c>
      <c r="E733" s="246">
        <v>2008</v>
      </c>
      <c r="F733" s="239">
        <v>1</v>
      </c>
      <c r="G733" s="236">
        <v>2750000</v>
      </c>
      <c r="H733" s="230"/>
      <c r="I733" s="222" t="s">
        <v>1442</v>
      </c>
      <c r="J733" s="231"/>
      <c r="K733" s="231"/>
      <c r="L733" s="231"/>
      <c r="M733" s="230"/>
      <c r="N733" s="225"/>
      <c r="O733" s="226"/>
      <c r="P733" s="335"/>
      <c r="Q733" s="253" t="s">
        <v>1266</v>
      </c>
    </row>
    <row r="734" spans="1:17" ht="53.25" customHeight="1">
      <c r="A734" s="217">
        <f t="shared" si="15"/>
        <v>717</v>
      </c>
      <c r="B734" s="174" t="s">
        <v>1252</v>
      </c>
      <c r="C734" s="174" t="s">
        <v>85</v>
      </c>
      <c r="D734" s="174" t="s">
        <v>254</v>
      </c>
      <c r="E734" s="175">
        <v>2013</v>
      </c>
      <c r="F734" s="239">
        <v>1</v>
      </c>
      <c r="G734" s="177">
        <v>3000000</v>
      </c>
      <c r="H734" s="232"/>
      <c r="I734" s="222" t="s">
        <v>1442</v>
      </c>
      <c r="J734" s="233"/>
      <c r="K734" s="233"/>
      <c r="L734" s="233"/>
      <c r="M734" s="232"/>
      <c r="N734" s="234"/>
      <c r="O734" s="235"/>
      <c r="P734" s="336"/>
      <c r="Q734" s="253" t="s">
        <v>1266</v>
      </c>
    </row>
    <row r="735" spans="1:17" ht="53.25" customHeight="1">
      <c r="A735" s="217">
        <f t="shared" si="15"/>
        <v>718</v>
      </c>
      <c r="B735" s="174" t="s">
        <v>1253</v>
      </c>
      <c r="C735" s="174" t="s">
        <v>188</v>
      </c>
      <c r="D735" s="174" t="s">
        <v>189</v>
      </c>
      <c r="E735" s="175">
        <v>2010</v>
      </c>
      <c r="F735" s="239">
        <v>1</v>
      </c>
      <c r="G735" s="177">
        <v>840000</v>
      </c>
      <c r="H735" s="53"/>
      <c r="I735" s="222" t="s">
        <v>1442</v>
      </c>
      <c r="J735" s="52"/>
      <c r="K735" s="52"/>
      <c r="L735" s="52"/>
      <c r="M735" s="53"/>
      <c r="N735" s="225"/>
      <c r="O735" s="226"/>
      <c r="P735" s="335"/>
      <c r="Q735" s="253" t="s">
        <v>1266</v>
      </c>
    </row>
    <row r="736" spans="1:17" ht="53.25" customHeight="1">
      <c r="A736" s="217">
        <f t="shared" si="15"/>
        <v>719</v>
      </c>
      <c r="B736" s="174" t="s">
        <v>1254</v>
      </c>
      <c r="C736" s="174" t="s">
        <v>446</v>
      </c>
      <c r="D736" s="174" t="s">
        <v>447</v>
      </c>
      <c r="E736" s="175">
        <v>2012</v>
      </c>
      <c r="F736" s="239">
        <v>1</v>
      </c>
      <c r="G736" s="177">
        <v>400000</v>
      </c>
      <c r="H736" s="230"/>
      <c r="I736" s="222" t="s">
        <v>1442</v>
      </c>
      <c r="J736" s="231"/>
      <c r="K736" s="231"/>
      <c r="L736" s="231"/>
      <c r="M736" s="230"/>
      <c r="N736" s="225"/>
      <c r="O736" s="226"/>
      <c r="P736" s="335"/>
      <c r="Q736" s="253" t="s">
        <v>1266</v>
      </c>
    </row>
    <row r="737" spans="1:17" ht="53.25" customHeight="1">
      <c r="A737" s="217">
        <f t="shared" si="15"/>
        <v>720</v>
      </c>
      <c r="B737" s="174" t="s">
        <v>1255</v>
      </c>
      <c r="C737" s="174" t="s">
        <v>218</v>
      </c>
      <c r="D737" s="174" t="s">
        <v>819</v>
      </c>
      <c r="E737" s="175">
        <v>2014</v>
      </c>
      <c r="F737" s="239">
        <v>1</v>
      </c>
      <c r="G737" s="177">
        <v>504076</v>
      </c>
      <c r="H737" s="232"/>
      <c r="I737" s="222" t="s">
        <v>1442</v>
      </c>
      <c r="J737" s="233"/>
      <c r="K737" s="233"/>
      <c r="L737" s="233"/>
      <c r="M737" s="232"/>
      <c r="N737" s="234"/>
      <c r="O737" s="235"/>
      <c r="P737" s="336"/>
      <c r="Q737" s="253" t="s">
        <v>1266</v>
      </c>
    </row>
    <row r="738" spans="1:17" ht="53.25" customHeight="1">
      <c r="A738" s="217">
        <f t="shared" si="15"/>
        <v>721</v>
      </c>
      <c r="B738" s="174" t="s">
        <v>1256</v>
      </c>
      <c r="C738" s="174" t="s">
        <v>253</v>
      </c>
      <c r="D738" s="174" t="s">
        <v>254</v>
      </c>
      <c r="E738" s="175">
        <v>2012</v>
      </c>
      <c r="F738" s="239">
        <v>1</v>
      </c>
      <c r="G738" s="177">
        <v>3600000</v>
      </c>
      <c r="H738" s="53"/>
      <c r="I738" s="222" t="s">
        <v>1442</v>
      </c>
      <c r="J738" s="52"/>
      <c r="K738" s="52"/>
      <c r="L738" s="52"/>
      <c r="M738" s="53"/>
      <c r="N738" s="225"/>
      <c r="O738" s="226"/>
      <c r="P738" s="335"/>
      <c r="Q738" s="253" t="s">
        <v>1266</v>
      </c>
    </row>
    <row r="739" spans="1:17" ht="53.25" customHeight="1">
      <c r="A739" s="217">
        <f t="shared" si="15"/>
        <v>722</v>
      </c>
      <c r="B739" s="174" t="s">
        <v>1257</v>
      </c>
      <c r="C739" s="174" t="s">
        <v>496</v>
      </c>
      <c r="D739" s="174" t="s">
        <v>500</v>
      </c>
      <c r="E739" s="175">
        <v>2012</v>
      </c>
      <c r="F739" s="239">
        <v>1</v>
      </c>
      <c r="G739" s="177">
        <v>9000000</v>
      </c>
      <c r="H739" s="247"/>
      <c r="I739" s="222" t="s">
        <v>1442</v>
      </c>
      <c r="J739" s="228"/>
      <c r="K739" s="228"/>
      <c r="L739" s="228"/>
      <c r="M739" s="227"/>
      <c r="N739" s="225"/>
      <c r="O739" s="226"/>
      <c r="P739" s="335"/>
      <c r="Q739" s="253" t="s">
        <v>1266</v>
      </c>
    </row>
    <row r="740" spans="1:17" ht="53.25" customHeight="1">
      <c r="A740" s="217">
        <f t="shared" si="15"/>
        <v>723</v>
      </c>
      <c r="B740" s="174" t="s">
        <v>1258</v>
      </c>
      <c r="C740" s="174" t="s">
        <v>188</v>
      </c>
      <c r="D740" s="174" t="s">
        <v>426</v>
      </c>
      <c r="E740" s="175">
        <v>2012</v>
      </c>
      <c r="F740" s="239">
        <v>1</v>
      </c>
      <c r="G740" s="177">
        <v>861035</v>
      </c>
      <c r="H740" s="247"/>
      <c r="I740" s="222" t="s">
        <v>1442</v>
      </c>
      <c r="J740" s="228"/>
      <c r="K740" s="228"/>
      <c r="L740" s="228"/>
      <c r="M740" s="227"/>
      <c r="N740" s="225"/>
      <c r="O740" s="226"/>
      <c r="P740" s="335"/>
      <c r="Q740" s="253" t="s">
        <v>1266</v>
      </c>
    </row>
    <row r="741" spans="1:17" ht="53.25" customHeight="1">
      <c r="A741" s="217">
        <f t="shared" si="15"/>
        <v>724</v>
      </c>
      <c r="B741" s="174" t="s">
        <v>1259</v>
      </c>
      <c r="C741" s="174" t="s">
        <v>307</v>
      </c>
      <c r="D741" s="174" t="s">
        <v>1260</v>
      </c>
      <c r="E741" s="175">
        <v>2013</v>
      </c>
      <c r="F741" s="239">
        <v>1</v>
      </c>
      <c r="G741" s="177">
        <v>48364444.5</v>
      </c>
      <c r="H741" s="247"/>
      <c r="I741" s="222" t="s">
        <v>1442</v>
      </c>
      <c r="J741" s="231"/>
      <c r="K741" s="231"/>
      <c r="L741" s="231"/>
      <c r="M741" s="230"/>
      <c r="N741" s="225"/>
      <c r="O741" s="226"/>
      <c r="P741" s="335"/>
      <c r="Q741" s="253" t="s">
        <v>1266</v>
      </c>
    </row>
    <row r="742" spans="1:17" ht="53.25" customHeight="1">
      <c r="A742" s="217">
        <f t="shared" si="15"/>
        <v>725</v>
      </c>
      <c r="B742" s="174" t="s">
        <v>1261</v>
      </c>
      <c r="C742" s="174" t="s">
        <v>117</v>
      </c>
      <c r="D742" s="174" t="s">
        <v>89</v>
      </c>
      <c r="E742" s="175">
        <v>2013</v>
      </c>
      <c r="F742" s="239">
        <v>1</v>
      </c>
      <c r="G742" s="177">
        <v>4900000</v>
      </c>
      <c r="H742" s="247"/>
      <c r="I742" s="222" t="s">
        <v>1442</v>
      </c>
      <c r="J742" s="231"/>
      <c r="K742" s="231"/>
      <c r="L742" s="231"/>
      <c r="M742" s="230"/>
      <c r="N742" s="225"/>
      <c r="O742" s="226"/>
      <c r="P742" s="335"/>
      <c r="Q742" s="253" t="s">
        <v>1266</v>
      </c>
    </row>
    <row r="743" spans="1:17" ht="53.25" customHeight="1">
      <c r="A743" s="217">
        <f t="shared" si="15"/>
        <v>726</v>
      </c>
      <c r="B743" s="174" t="s">
        <v>1262</v>
      </c>
      <c r="C743" s="174" t="s">
        <v>1263</v>
      </c>
      <c r="D743" s="174" t="s">
        <v>398</v>
      </c>
      <c r="E743" s="175">
        <v>2010</v>
      </c>
      <c r="F743" s="239">
        <v>1</v>
      </c>
      <c r="G743" s="177">
        <v>43910897</v>
      </c>
      <c r="H743" s="247"/>
      <c r="I743" s="222" t="s">
        <v>1442</v>
      </c>
      <c r="J743" s="231"/>
      <c r="K743" s="231"/>
      <c r="L743" s="231"/>
      <c r="M743" s="230"/>
      <c r="N743" s="225"/>
      <c r="O743" s="226"/>
      <c r="P743" s="335"/>
      <c r="Q743" s="253" t="s">
        <v>1266</v>
      </c>
    </row>
    <row r="744" spans="1:17" ht="53.25" customHeight="1">
      <c r="A744" s="217">
        <f t="shared" si="15"/>
        <v>727</v>
      </c>
      <c r="B744" s="174" t="s">
        <v>1264</v>
      </c>
      <c r="C744" s="174" t="s">
        <v>104</v>
      </c>
      <c r="D744" s="174" t="s">
        <v>118</v>
      </c>
      <c r="E744" s="175">
        <v>2013</v>
      </c>
      <c r="F744" s="239">
        <v>1</v>
      </c>
      <c r="G744" s="177">
        <v>17597991</v>
      </c>
      <c r="H744" s="247"/>
      <c r="I744" s="222" t="s">
        <v>1442</v>
      </c>
      <c r="J744" s="233"/>
      <c r="K744" s="233"/>
      <c r="L744" s="233"/>
      <c r="M744" s="232"/>
      <c r="N744" s="234"/>
      <c r="O744" s="235"/>
      <c r="P744" s="336"/>
      <c r="Q744" s="253" t="s">
        <v>1266</v>
      </c>
    </row>
    <row r="745" spans="1:17" ht="53.25" customHeight="1">
      <c r="A745" s="217">
        <f t="shared" si="15"/>
        <v>728</v>
      </c>
      <c r="B745" s="174" t="s">
        <v>1269</v>
      </c>
      <c r="C745" s="174" t="s">
        <v>863</v>
      </c>
      <c r="D745" s="174" t="s">
        <v>865</v>
      </c>
      <c r="E745" s="175">
        <v>2014</v>
      </c>
      <c r="F745" s="239">
        <v>1</v>
      </c>
      <c r="G745" s="177">
        <v>1493970</v>
      </c>
      <c r="H745" s="247"/>
      <c r="I745" s="222" t="s">
        <v>1442</v>
      </c>
      <c r="J745" s="52"/>
      <c r="K745" s="52"/>
      <c r="L745" s="52"/>
      <c r="M745" s="53"/>
      <c r="N745" s="225"/>
      <c r="O745" s="226"/>
      <c r="P745" s="335"/>
      <c r="Q745" s="224" t="s">
        <v>1267</v>
      </c>
    </row>
    <row r="746" spans="1:17" ht="53.25" customHeight="1">
      <c r="A746" s="217">
        <f t="shared" si="15"/>
        <v>729</v>
      </c>
      <c r="B746" s="174" t="s">
        <v>1270</v>
      </c>
      <c r="C746" s="174" t="s">
        <v>863</v>
      </c>
      <c r="D746" s="174" t="s">
        <v>865</v>
      </c>
      <c r="E746" s="175">
        <v>2014</v>
      </c>
      <c r="F746" s="239">
        <v>1</v>
      </c>
      <c r="G746" s="177">
        <v>1493970</v>
      </c>
      <c r="H746" s="247"/>
      <c r="I746" s="222" t="s">
        <v>1442</v>
      </c>
      <c r="J746" s="228"/>
      <c r="K746" s="228"/>
      <c r="L746" s="228"/>
      <c r="M746" s="227"/>
      <c r="N746" s="225"/>
      <c r="O746" s="226"/>
      <c r="P746" s="335"/>
      <c r="Q746" s="224" t="s">
        <v>1267</v>
      </c>
    </row>
    <row r="747" spans="1:17" ht="53.25" customHeight="1">
      <c r="A747" s="217">
        <f t="shared" si="15"/>
        <v>730</v>
      </c>
      <c r="B747" s="174" t="s">
        <v>1265</v>
      </c>
      <c r="C747" s="174" t="s">
        <v>611</v>
      </c>
      <c r="D747" s="174" t="s">
        <v>426</v>
      </c>
      <c r="E747" s="175">
        <v>2013</v>
      </c>
      <c r="F747" s="239">
        <v>1</v>
      </c>
      <c r="G747" s="177">
        <v>1000000</v>
      </c>
      <c r="H747" s="249"/>
      <c r="I747" s="222" t="s">
        <v>1442</v>
      </c>
      <c r="J747" s="228"/>
      <c r="K747" s="228"/>
      <c r="L747" s="228"/>
      <c r="M747" s="227"/>
      <c r="N747" s="225"/>
      <c r="O747" s="226"/>
      <c r="P747" s="335"/>
      <c r="Q747" s="224" t="s">
        <v>1267</v>
      </c>
    </row>
    <row r="748" spans="1:17" ht="53.25" customHeight="1">
      <c r="A748" s="217">
        <f t="shared" si="15"/>
        <v>731</v>
      </c>
      <c r="B748" s="174" t="s">
        <v>1268</v>
      </c>
      <c r="C748" s="174" t="s">
        <v>611</v>
      </c>
      <c r="D748" s="174" t="s">
        <v>426</v>
      </c>
      <c r="E748" s="175">
        <v>2013</v>
      </c>
      <c r="F748" s="239">
        <v>1</v>
      </c>
      <c r="G748" s="177">
        <v>1000000</v>
      </c>
      <c r="H748" s="247"/>
      <c r="I748" s="222" t="s">
        <v>1442</v>
      </c>
      <c r="J748" s="228"/>
      <c r="K748" s="228"/>
      <c r="L748" s="228"/>
      <c r="M748" s="227"/>
      <c r="N748" s="225"/>
      <c r="O748" s="226"/>
      <c r="P748" s="335"/>
      <c r="Q748" s="224" t="s">
        <v>1267</v>
      </c>
    </row>
    <row r="749" spans="1:17" ht="53.25" customHeight="1">
      <c r="A749" s="217">
        <f t="shared" si="15"/>
        <v>732</v>
      </c>
      <c r="B749" s="174" t="s">
        <v>1271</v>
      </c>
      <c r="C749" s="174" t="s">
        <v>816</v>
      </c>
      <c r="D749" s="174" t="s">
        <v>1272</v>
      </c>
      <c r="E749" s="175">
        <v>2012</v>
      </c>
      <c r="F749" s="239">
        <v>1</v>
      </c>
      <c r="G749" s="177">
        <v>1012983</v>
      </c>
      <c r="H749" s="247"/>
      <c r="I749" s="222" t="s">
        <v>1442</v>
      </c>
      <c r="J749" s="231"/>
      <c r="K749" s="231"/>
      <c r="L749" s="231"/>
      <c r="M749" s="230"/>
      <c r="N749" s="225"/>
      <c r="O749" s="226"/>
      <c r="P749" s="335"/>
      <c r="Q749" s="224" t="s">
        <v>1267</v>
      </c>
    </row>
    <row r="750" spans="1:17" ht="53.25" customHeight="1">
      <c r="A750" s="217">
        <f t="shared" si="15"/>
        <v>733</v>
      </c>
      <c r="B750" s="174" t="s">
        <v>1273</v>
      </c>
      <c r="C750" s="174" t="s">
        <v>253</v>
      </c>
      <c r="D750" s="174" t="s">
        <v>254</v>
      </c>
      <c r="E750" s="175">
        <v>2014</v>
      </c>
      <c r="F750" s="239">
        <v>1</v>
      </c>
      <c r="G750" s="177">
        <v>3833000</v>
      </c>
      <c r="H750" s="247"/>
      <c r="I750" s="222" t="s">
        <v>1442</v>
      </c>
      <c r="J750" s="231"/>
      <c r="K750" s="231"/>
      <c r="L750" s="231"/>
      <c r="M750" s="230"/>
      <c r="N750" s="225"/>
      <c r="O750" s="226"/>
      <c r="P750" s="335"/>
      <c r="Q750" s="224" t="s">
        <v>1267</v>
      </c>
    </row>
    <row r="751" spans="1:17" ht="53.25" customHeight="1">
      <c r="A751" s="217">
        <f t="shared" si="15"/>
        <v>734</v>
      </c>
      <c r="B751" s="174" t="s">
        <v>1274</v>
      </c>
      <c r="C751" s="174" t="s">
        <v>117</v>
      </c>
      <c r="D751" s="174" t="s">
        <v>309</v>
      </c>
      <c r="E751" s="174" t="s">
        <v>1126</v>
      </c>
      <c r="F751" s="239">
        <v>1</v>
      </c>
      <c r="G751" s="177">
        <v>8000000</v>
      </c>
      <c r="H751" s="247"/>
      <c r="I751" s="222" t="s">
        <v>1442</v>
      </c>
      <c r="J751" s="231"/>
      <c r="K751" s="231"/>
      <c r="L751" s="231"/>
      <c r="M751" s="230"/>
      <c r="N751" s="225"/>
      <c r="O751" s="226"/>
      <c r="P751" s="335"/>
      <c r="Q751" s="224" t="s">
        <v>1267</v>
      </c>
    </row>
    <row r="752" spans="1:17" ht="53.25" customHeight="1">
      <c r="A752" s="217">
        <f t="shared" si="15"/>
        <v>735</v>
      </c>
      <c r="B752" s="174" t="s">
        <v>1195</v>
      </c>
      <c r="C752" s="174" t="s">
        <v>117</v>
      </c>
      <c r="D752" s="174" t="s">
        <v>919</v>
      </c>
      <c r="E752" s="175">
        <v>2014</v>
      </c>
      <c r="F752" s="239">
        <v>1</v>
      </c>
      <c r="G752" s="177">
        <v>1685293</v>
      </c>
      <c r="H752" s="247"/>
      <c r="I752" s="222" t="s">
        <v>1442</v>
      </c>
      <c r="J752" s="233"/>
      <c r="K752" s="233"/>
      <c r="L752" s="233"/>
      <c r="M752" s="232"/>
      <c r="N752" s="234"/>
      <c r="O752" s="235"/>
      <c r="P752" s="336"/>
      <c r="Q752" s="224" t="s">
        <v>1267</v>
      </c>
    </row>
    <row r="753" spans="1:17" ht="53.25" customHeight="1">
      <c r="A753" s="217">
        <f t="shared" si="15"/>
        <v>736</v>
      </c>
      <c r="B753" s="174" t="s">
        <v>1275</v>
      </c>
      <c r="C753" s="174" t="s">
        <v>117</v>
      </c>
      <c r="D753" s="174" t="s">
        <v>1128</v>
      </c>
      <c r="E753" s="175">
        <v>2010</v>
      </c>
      <c r="F753" s="239">
        <v>1</v>
      </c>
      <c r="G753" s="177">
        <v>3437596</v>
      </c>
      <c r="H753" s="247"/>
      <c r="I753" s="222" t="s">
        <v>1442</v>
      </c>
      <c r="J753" s="52"/>
      <c r="K753" s="52"/>
      <c r="L753" s="52"/>
      <c r="M753" s="53"/>
      <c r="N753" s="225"/>
      <c r="O753" s="226"/>
      <c r="P753" s="335"/>
      <c r="Q753" s="224" t="s">
        <v>1267</v>
      </c>
    </row>
    <row r="754" spans="1:17" ht="53.25" customHeight="1">
      <c r="A754" s="217">
        <f t="shared" si="15"/>
        <v>737</v>
      </c>
      <c r="B754" s="174" t="s">
        <v>1276</v>
      </c>
      <c r="C754" s="174" t="s">
        <v>1277</v>
      </c>
      <c r="D754" s="174" t="s">
        <v>509</v>
      </c>
      <c r="E754" s="175">
        <v>2014</v>
      </c>
      <c r="F754" s="239">
        <v>1</v>
      </c>
      <c r="G754" s="177">
        <v>5068175</v>
      </c>
      <c r="H754" s="247"/>
      <c r="I754" s="222" t="s">
        <v>1442</v>
      </c>
      <c r="J754" s="228"/>
      <c r="K754" s="228"/>
      <c r="L754" s="228"/>
      <c r="M754" s="227"/>
      <c r="N754" s="225"/>
      <c r="O754" s="226"/>
      <c r="P754" s="335"/>
      <c r="Q754" s="224" t="s">
        <v>1267</v>
      </c>
    </row>
    <row r="755" spans="1:17" ht="53.25" customHeight="1">
      <c r="A755" s="217">
        <f t="shared" si="15"/>
        <v>738</v>
      </c>
      <c r="B755" s="174" t="s">
        <v>1278</v>
      </c>
      <c r="C755" s="174" t="s">
        <v>283</v>
      </c>
      <c r="D755" s="174" t="s">
        <v>1175</v>
      </c>
      <c r="E755" s="175">
        <v>2015</v>
      </c>
      <c r="F755" s="239">
        <v>1</v>
      </c>
      <c r="G755" s="177">
        <v>7900000</v>
      </c>
      <c r="H755" s="247"/>
      <c r="I755" s="222" t="s">
        <v>1442</v>
      </c>
      <c r="J755" s="228"/>
      <c r="K755" s="228"/>
      <c r="L755" s="228"/>
      <c r="M755" s="227"/>
      <c r="N755" s="225"/>
      <c r="O755" s="226"/>
      <c r="P755" s="335"/>
      <c r="Q755" s="224" t="s">
        <v>1267</v>
      </c>
    </row>
    <row r="756" spans="1:17" ht="53.25" customHeight="1">
      <c r="A756" s="217">
        <f t="shared" si="15"/>
        <v>739</v>
      </c>
      <c r="B756" s="174" t="s">
        <v>1279</v>
      </c>
      <c r="C756" s="174" t="s">
        <v>269</v>
      </c>
      <c r="D756" s="174" t="s">
        <v>89</v>
      </c>
      <c r="E756" s="175">
        <v>2011</v>
      </c>
      <c r="F756" s="239">
        <v>1</v>
      </c>
      <c r="G756" s="177">
        <v>1500000</v>
      </c>
      <c r="H756" s="247"/>
      <c r="I756" s="222" t="s">
        <v>1442</v>
      </c>
      <c r="J756" s="228"/>
      <c r="K756" s="228"/>
      <c r="L756" s="228"/>
      <c r="M756" s="227"/>
      <c r="N756" s="225"/>
      <c r="O756" s="226"/>
      <c r="P756" s="335"/>
      <c r="Q756" s="224" t="s">
        <v>1267</v>
      </c>
    </row>
    <row r="757" spans="1:17" ht="53.25" customHeight="1">
      <c r="A757" s="217">
        <f t="shared" si="15"/>
        <v>740</v>
      </c>
      <c r="B757" s="174" t="s">
        <v>1280</v>
      </c>
      <c r="C757" s="174" t="s">
        <v>151</v>
      </c>
      <c r="D757" s="174" t="s">
        <v>851</v>
      </c>
      <c r="E757" s="175">
        <v>2014</v>
      </c>
      <c r="F757" s="239">
        <v>1</v>
      </c>
      <c r="G757" s="177">
        <v>3000000</v>
      </c>
      <c r="H757" s="247"/>
      <c r="I757" s="222" t="s">
        <v>1442</v>
      </c>
      <c r="J757" s="231"/>
      <c r="K757" s="231"/>
      <c r="L757" s="231"/>
      <c r="M757" s="230"/>
      <c r="N757" s="225"/>
      <c r="O757" s="226"/>
      <c r="P757" s="335"/>
      <c r="Q757" s="224" t="s">
        <v>1267</v>
      </c>
    </row>
    <row r="758" spans="1:17" ht="53.25" customHeight="1">
      <c r="A758" s="217">
        <f t="shared" si="15"/>
        <v>741</v>
      </c>
      <c r="B758" s="174" t="s">
        <v>1281</v>
      </c>
      <c r="C758" s="174" t="s">
        <v>1263</v>
      </c>
      <c r="D758" s="174" t="s">
        <v>398</v>
      </c>
      <c r="E758" s="175">
        <v>2010</v>
      </c>
      <c r="F758" s="239">
        <v>1</v>
      </c>
      <c r="G758" s="177">
        <v>44161816</v>
      </c>
      <c r="H758" s="247"/>
      <c r="I758" s="222" t="s">
        <v>1442</v>
      </c>
      <c r="J758" s="231"/>
      <c r="K758" s="231"/>
      <c r="L758" s="231"/>
      <c r="M758" s="230"/>
      <c r="N758" s="225"/>
      <c r="O758" s="226"/>
      <c r="P758" s="335"/>
      <c r="Q758" s="224" t="s">
        <v>1267</v>
      </c>
    </row>
    <row r="759" spans="1:17" ht="53.25" customHeight="1">
      <c r="A759" s="217">
        <f t="shared" si="15"/>
        <v>742</v>
      </c>
      <c r="B759" s="174" t="s">
        <v>1282</v>
      </c>
      <c r="C759" s="174" t="s">
        <v>1263</v>
      </c>
      <c r="D759" s="174" t="s">
        <v>398</v>
      </c>
      <c r="E759" s="175">
        <v>2011</v>
      </c>
      <c r="F759" s="239">
        <v>1</v>
      </c>
      <c r="G759" s="177">
        <v>44500000</v>
      </c>
      <c r="H759" s="247"/>
      <c r="I759" s="222" t="s">
        <v>1442</v>
      </c>
      <c r="J759" s="231"/>
      <c r="K759" s="231"/>
      <c r="L759" s="231"/>
      <c r="M759" s="230"/>
      <c r="N759" s="225"/>
      <c r="O759" s="226"/>
      <c r="P759" s="335"/>
      <c r="Q759" s="224" t="s">
        <v>1267</v>
      </c>
    </row>
    <row r="760" spans="1:17" ht="53.25" customHeight="1">
      <c r="A760" s="217">
        <f t="shared" si="15"/>
        <v>743</v>
      </c>
      <c r="B760" s="174" t="s">
        <v>1283</v>
      </c>
      <c r="C760" s="174" t="s">
        <v>104</v>
      </c>
      <c r="D760" s="174" t="s">
        <v>118</v>
      </c>
      <c r="E760" s="175">
        <v>2013</v>
      </c>
      <c r="F760" s="239">
        <v>1</v>
      </c>
      <c r="G760" s="177">
        <v>9000000</v>
      </c>
      <c r="H760" s="247"/>
      <c r="I760" s="222" t="s">
        <v>1442</v>
      </c>
      <c r="J760" s="233"/>
      <c r="K760" s="233"/>
      <c r="L760" s="233"/>
      <c r="M760" s="232"/>
      <c r="N760" s="234"/>
      <c r="O760" s="235"/>
      <c r="P760" s="336"/>
      <c r="Q760" s="224" t="s">
        <v>1267</v>
      </c>
    </row>
    <row r="761" spans="1:17" ht="53.25" customHeight="1">
      <c r="A761" s="217">
        <f t="shared" si="15"/>
        <v>744</v>
      </c>
      <c r="B761" s="174" t="s">
        <v>1284</v>
      </c>
      <c r="C761" s="174" t="s">
        <v>496</v>
      </c>
      <c r="D761" s="174" t="s">
        <v>1285</v>
      </c>
      <c r="E761" s="175">
        <v>2012</v>
      </c>
      <c r="F761" s="239">
        <v>1</v>
      </c>
      <c r="G761" s="177">
        <v>9000000</v>
      </c>
      <c r="H761" s="247"/>
      <c r="I761" s="222" t="s">
        <v>1442</v>
      </c>
      <c r="J761" s="52"/>
      <c r="K761" s="52"/>
      <c r="L761" s="52"/>
      <c r="M761" s="53"/>
      <c r="N761" s="225"/>
      <c r="O761" s="226"/>
      <c r="P761" s="335"/>
      <c r="Q761" s="224" t="s">
        <v>1267</v>
      </c>
    </row>
    <row r="762" spans="1:17" ht="53.25" customHeight="1">
      <c r="A762" s="217">
        <f t="shared" si="15"/>
        <v>745</v>
      </c>
      <c r="B762" s="174" t="s">
        <v>1286</v>
      </c>
      <c r="C762" s="174" t="s">
        <v>401</v>
      </c>
      <c r="D762" s="174" t="s">
        <v>1190</v>
      </c>
      <c r="E762" s="175">
        <v>2015</v>
      </c>
      <c r="F762" s="239">
        <v>1</v>
      </c>
      <c r="G762" s="177">
        <v>2687980</v>
      </c>
      <c r="H762" s="247"/>
      <c r="I762" s="222" t="s">
        <v>1442</v>
      </c>
      <c r="J762" s="228"/>
      <c r="K762" s="228"/>
      <c r="L762" s="228"/>
      <c r="M762" s="227"/>
      <c r="N762" s="225"/>
      <c r="O762" s="226"/>
      <c r="P762" s="335"/>
      <c r="Q762" s="224" t="s">
        <v>1267</v>
      </c>
    </row>
    <row r="763" spans="1:17" ht="53.25" customHeight="1">
      <c r="A763" s="217">
        <f t="shared" si="15"/>
        <v>746</v>
      </c>
      <c r="B763" s="174" t="s">
        <v>1287</v>
      </c>
      <c r="C763" s="174" t="s">
        <v>260</v>
      </c>
      <c r="D763" s="174" t="s">
        <v>261</v>
      </c>
      <c r="E763" s="175">
        <v>2010</v>
      </c>
      <c r="F763" s="239">
        <v>1</v>
      </c>
      <c r="G763" s="177">
        <v>1195000</v>
      </c>
      <c r="H763" s="247"/>
      <c r="I763" s="222" t="s">
        <v>1442</v>
      </c>
      <c r="J763" s="228"/>
      <c r="K763" s="228"/>
      <c r="L763" s="228"/>
      <c r="M763" s="227"/>
      <c r="N763" s="225"/>
      <c r="O763" s="226"/>
      <c r="P763" s="335"/>
      <c r="Q763" s="224" t="s">
        <v>1267</v>
      </c>
    </row>
    <row r="764" spans="1:17" ht="53.25" customHeight="1">
      <c r="A764" s="217">
        <f t="shared" si="15"/>
        <v>747</v>
      </c>
      <c r="B764" s="174" t="s">
        <v>1288</v>
      </c>
      <c r="C764" s="174" t="s">
        <v>260</v>
      </c>
      <c r="D764" s="174" t="s">
        <v>254</v>
      </c>
      <c r="E764" s="175">
        <v>2014</v>
      </c>
      <c r="F764" s="239">
        <v>1</v>
      </c>
      <c r="G764" s="177">
        <v>1484000</v>
      </c>
      <c r="H764" s="247"/>
      <c r="I764" s="222" t="s">
        <v>1442</v>
      </c>
      <c r="J764" s="228"/>
      <c r="K764" s="228"/>
      <c r="L764" s="228"/>
      <c r="M764" s="227"/>
      <c r="N764" s="225"/>
      <c r="O764" s="226"/>
      <c r="P764" s="335"/>
      <c r="Q764" s="224" t="s">
        <v>1267</v>
      </c>
    </row>
    <row r="765" spans="1:17" ht="53.25" customHeight="1">
      <c r="A765" s="217">
        <f t="shared" si="15"/>
        <v>748</v>
      </c>
      <c r="B765" s="174" t="s">
        <v>1289</v>
      </c>
      <c r="C765" s="174" t="s">
        <v>253</v>
      </c>
      <c r="D765" s="174" t="s">
        <v>254</v>
      </c>
      <c r="E765" s="175">
        <v>2014</v>
      </c>
      <c r="F765" s="239">
        <v>1</v>
      </c>
      <c r="G765" s="177">
        <v>3833000</v>
      </c>
      <c r="H765" s="247"/>
      <c r="I765" s="222" t="s">
        <v>1442</v>
      </c>
      <c r="J765" s="231"/>
      <c r="K765" s="231"/>
      <c r="L765" s="231"/>
      <c r="M765" s="230"/>
      <c r="N765" s="225"/>
      <c r="O765" s="226"/>
      <c r="P765" s="335"/>
      <c r="Q765" s="224" t="s">
        <v>1267</v>
      </c>
    </row>
    <row r="766" spans="1:17" ht="53.25" customHeight="1">
      <c r="A766" s="217">
        <f t="shared" si="15"/>
        <v>749</v>
      </c>
      <c r="B766" s="174" t="s">
        <v>1290</v>
      </c>
      <c r="C766" s="174" t="s">
        <v>85</v>
      </c>
      <c r="D766" s="174" t="s">
        <v>254</v>
      </c>
      <c r="E766" s="175">
        <v>2012</v>
      </c>
      <c r="F766" s="239">
        <v>1</v>
      </c>
      <c r="G766" s="177">
        <v>2575000</v>
      </c>
      <c r="H766" s="247"/>
      <c r="I766" s="222" t="s">
        <v>1442</v>
      </c>
      <c r="J766" s="231"/>
      <c r="K766" s="231"/>
      <c r="L766" s="231"/>
      <c r="M766" s="230"/>
      <c r="N766" s="225"/>
      <c r="O766" s="226"/>
      <c r="P766" s="335"/>
      <c r="Q766" s="224" t="s">
        <v>1267</v>
      </c>
    </row>
    <row r="767" spans="1:17" ht="53.25" customHeight="1">
      <c r="A767" s="217">
        <f t="shared" si="15"/>
        <v>750</v>
      </c>
      <c r="B767" s="174" t="s">
        <v>1291</v>
      </c>
      <c r="C767" s="174" t="s">
        <v>85</v>
      </c>
      <c r="D767" s="174" t="s">
        <v>254</v>
      </c>
      <c r="E767" s="175">
        <v>2014</v>
      </c>
      <c r="F767" s="239">
        <v>1</v>
      </c>
      <c r="G767" s="177">
        <v>2874000</v>
      </c>
      <c r="H767" s="247"/>
      <c r="I767" s="222" t="s">
        <v>1442</v>
      </c>
      <c r="J767" s="231"/>
      <c r="K767" s="231"/>
      <c r="L767" s="231"/>
      <c r="M767" s="230"/>
      <c r="N767" s="225"/>
      <c r="O767" s="226"/>
      <c r="P767" s="335"/>
      <c r="Q767" s="224" t="s">
        <v>1267</v>
      </c>
    </row>
    <row r="768" spans="1:17" ht="53.25" customHeight="1">
      <c r="A768" s="217">
        <f t="shared" si="15"/>
        <v>751</v>
      </c>
      <c r="B768" s="174" t="s">
        <v>1292</v>
      </c>
      <c r="C768" s="174" t="s">
        <v>218</v>
      </c>
      <c r="D768" s="174" t="s">
        <v>819</v>
      </c>
      <c r="E768" s="175">
        <v>2014</v>
      </c>
      <c r="F768" s="239">
        <v>1</v>
      </c>
      <c r="G768" s="177">
        <v>504076</v>
      </c>
      <c r="H768" s="247"/>
      <c r="I768" s="222" t="s">
        <v>1442</v>
      </c>
      <c r="J768" s="233"/>
      <c r="K768" s="233"/>
      <c r="L768" s="233"/>
      <c r="M768" s="232"/>
      <c r="N768" s="234"/>
      <c r="O768" s="235"/>
      <c r="P768" s="336"/>
      <c r="Q768" s="224" t="s">
        <v>1267</v>
      </c>
    </row>
    <row r="769" spans="1:17" ht="53.25" customHeight="1">
      <c r="A769" s="217">
        <f t="shared" si="15"/>
        <v>752</v>
      </c>
      <c r="B769" s="174" t="s">
        <v>1293</v>
      </c>
      <c r="C769" s="174" t="s">
        <v>496</v>
      </c>
      <c r="D769" s="174" t="s">
        <v>508</v>
      </c>
      <c r="E769" s="175">
        <v>2014</v>
      </c>
      <c r="F769" s="239">
        <v>1</v>
      </c>
      <c r="G769" s="177">
        <v>8213450</v>
      </c>
      <c r="H769" s="247"/>
      <c r="I769" s="222" t="s">
        <v>1442</v>
      </c>
      <c r="J769" s="52"/>
      <c r="K769" s="52"/>
      <c r="L769" s="52"/>
      <c r="M769" s="53"/>
      <c r="N769" s="225"/>
      <c r="O769" s="226"/>
      <c r="P769" s="335"/>
      <c r="Q769" s="224" t="s">
        <v>1267</v>
      </c>
    </row>
    <row r="770" spans="1:17" ht="53.25" customHeight="1">
      <c r="A770" s="217">
        <f t="shared" si="15"/>
        <v>753</v>
      </c>
      <c r="B770" s="174" t="s">
        <v>1294</v>
      </c>
      <c r="C770" s="174" t="s">
        <v>260</v>
      </c>
      <c r="D770" s="174" t="s">
        <v>89</v>
      </c>
      <c r="E770" s="175">
        <v>2015</v>
      </c>
      <c r="F770" s="239">
        <v>1</v>
      </c>
      <c r="G770" s="177">
        <v>1468937</v>
      </c>
      <c r="H770" s="247"/>
      <c r="I770" s="222" t="s">
        <v>1442</v>
      </c>
      <c r="J770" s="228"/>
      <c r="K770" s="228"/>
      <c r="L770" s="228"/>
      <c r="M770" s="227"/>
      <c r="N770" s="225"/>
      <c r="O770" s="226"/>
      <c r="P770" s="335"/>
      <c r="Q770" s="224" t="s">
        <v>1267</v>
      </c>
    </row>
    <row r="771" spans="1:17" ht="53.25" customHeight="1">
      <c r="A771" s="217">
        <f t="shared" si="15"/>
        <v>754</v>
      </c>
      <c r="B771" s="174" t="s">
        <v>1295</v>
      </c>
      <c r="C771" s="174" t="s">
        <v>491</v>
      </c>
      <c r="D771" s="174" t="s">
        <v>492</v>
      </c>
      <c r="E771" s="175">
        <v>2012</v>
      </c>
      <c r="F771" s="239">
        <v>1</v>
      </c>
      <c r="G771" s="177">
        <v>4200000</v>
      </c>
      <c r="H771" s="247"/>
      <c r="I771" s="222" t="s">
        <v>1442</v>
      </c>
      <c r="J771" s="228"/>
      <c r="K771" s="228"/>
      <c r="L771" s="228"/>
      <c r="M771" s="227"/>
      <c r="N771" s="225"/>
      <c r="O771" s="226"/>
      <c r="P771" s="335"/>
      <c r="Q771" s="224" t="s">
        <v>1267</v>
      </c>
    </row>
    <row r="772" spans="1:17" ht="53.25" customHeight="1">
      <c r="A772" s="217">
        <f t="shared" si="15"/>
        <v>755</v>
      </c>
      <c r="B772" s="174" t="s">
        <v>1296</v>
      </c>
      <c r="C772" s="174" t="s">
        <v>1075</v>
      </c>
      <c r="D772" s="174" t="s">
        <v>89</v>
      </c>
      <c r="E772" s="175">
        <v>2015</v>
      </c>
      <c r="F772" s="239">
        <v>1</v>
      </c>
      <c r="G772" s="177">
        <v>1467725</v>
      </c>
      <c r="H772" s="247"/>
      <c r="I772" s="222" t="s">
        <v>1442</v>
      </c>
      <c r="J772" s="228"/>
      <c r="K772" s="228"/>
      <c r="L772" s="228"/>
      <c r="M772" s="227"/>
      <c r="N772" s="225"/>
      <c r="O772" s="226"/>
      <c r="P772" s="335"/>
      <c r="Q772" s="224" t="s">
        <v>1267</v>
      </c>
    </row>
    <row r="773" spans="1:17" ht="53.25" customHeight="1">
      <c r="A773" s="217">
        <f t="shared" si="15"/>
        <v>756</v>
      </c>
      <c r="B773" s="174" t="s">
        <v>1297</v>
      </c>
      <c r="C773" s="174" t="s">
        <v>446</v>
      </c>
      <c r="D773" s="174" t="s">
        <v>447</v>
      </c>
      <c r="E773" s="175">
        <v>2012</v>
      </c>
      <c r="F773" s="239">
        <v>1</v>
      </c>
      <c r="G773" s="177">
        <v>400000</v>
      </c>
      <c r="H773" s="247"/>
      <c r="I773" s="222" t="s">
        <v>1442</v>
      </c>
      <c r="J773" s="231"/>
      <c r="K773" s="231"/>
      <c r="L773" s="231"/>
      <c r="M773" s="230"/>
      <c r="N773" s="225"/>
      <c r="O773" s="226"/>
      <c r="P773" s="335"/>
      <c r="Q773" s="224" t="s">
        <v>1267</v>
      </c>
    </row>
    <row r="774" spans="1:17" ht="53.25" customHeight="1">
      <c r="A774" s="217">
        <f t="shared" si="15"/>
        <v>757</v>
      </c>
      <c r="B774" s="174" t="s">
        <v>1298</v>
      </c>
      <c r="C774" s="174" t="s">
        <v>188</v>
      </c>
      <c r="D774" s="174" t="s">
        <v>275</v>
      </c>
      <c r="E774" s="175">
        <v>2011</v>
      </c>
      <c r="F774" s="239">
        <v>1</v>
      </c>
      <c r="G774" s="177">
        <v>700000</v>
      </c>
      <c r="H774" s="247"/>
      <c r="I774" s="222" t="s">
        <v>1442</v>
      </c>
      <c r="J774" s="231"/>
      <c r="K774" s="231"/>
      <c r="L774" s="231"/>
      <c r="M774" s="230"/>
      <c r="N774" s="225"/>
      <c r="O774" s="226"/>
      <c r="P774" s="335"/>
      <c r="Q774" s="224" t="s">
        <v>1267</v>
      </c>
    </row>
    <row r="775" spans="1:17" ht="53.25" customHeight="1">
      <c r="A775" s="217">
        <f t="shared" si="15"/>
        <v>758</v>
      </c>
      <c r="B775" s="174" t="s">
        <v>1299</v>
      </c>
      <c r="C775" s="174" t="s">
        <v>218</v>
      </c>
      <c r="D775" s="174" t="s">
        <v>219</v>
      </c>
      <c r="E775" s="175">
        <v>2010</v>
      </c>
      <c r="F775" s="239">
        <v>1</v>
      </c>
      <c r="G775" s="177">
        <v>485000</v>
      </c>
      <c r="H775" s="247"/>
      <c r="I775" s="222" t="s">
        <v>1442</v>
      </c>
      <c r="J775" s="231"/>
      <c r="K775" s="231"/>
      <c r="L775" s="231"/>
      <c r="M775" s="230"/>
      <c r="N775" s="225"/>
      <c r="O775" s="226"/>
      <c r="P775" s="335"/>
      <c r="Q775" s="224" t="s">
        <v>1267</v>
      </c>
    </row>
    <row r="776" spans="1:17" ht="53.25" customHeight="1">
      <c r="A776" s="217">
        <f t="shared" si="15"/>
        <v>759</v>
      </c>
      <c r="B776" s="174" t="s">
        <v>1300</v>
      </c>
      <c r="C776" s="174" t="s">
        <v>201</v>
      </c>
      <c r="D776" s="174" t="s">
        <v>202</v>
      </c>
      <c r="E776" s="175">
        <v>2010</v>
      </c>
      <c r="F776" s="239">
        <v>1</v>
      </c>
      <c r="G776" s="177">
        <v>393000</v>
      </c>
      <c r="H776" s="230"/>
      <c r="I776" s="222" t="s">
        <v>1442</v>
      </c>
      <c r="J776" s="231"/>
      <c r="K776" s="231"/>
      <c r="L776" s="231"/>
      <c r="M776" s="230"/>
      <c r="N776" s="225"/>
      <c r="O776" s="226"/>
      <c r="P776" s="335"/>
      <c r="Q776" s="224" t="s">
        <v>1267</v>
      </c>
    </row>
    <row r="777" spans="1:17" ht="53.25" customHeight="1">
      <c r="A777" s="217">
        <f t="shared" si="15"/>
        <v>760</v>
      </c>
      <c r="B777" s="174" t="s">
        <v>1301</v>
      </c>
      <c r="C777" s="174" t="s">
        <v>201</v>
      </c>
      <c r="D777" s="174" t="s">
        <v>202</v>
      </c>
      <c r="E777" s="175">
        <v>2010</v>
      </c>
      <c r="F777" s="239">
        <v>1</v>
      </c>
      <c r="G777" s="177">
        <v>393000</v>
      </c>
      <c r="H777" s="232"/>
      <c r="I777" s="222" t="s">
        <v>1442</v>
      </c>
      <c r="J777" s="233"/>
      <c r="K777" s="233"/>
      <c r="L777" s="233"/>
      <c r="M777" s="232"/>
      <c r="N777" s="234"/>
      <c r="O777" s="235"/>
      <c r="P777" s="336"/>
      <c r="Q777" s="224" t="s">
        <v>1267</v>
      </c>
    </row>
    <row r="778" spans="1:17" ht="53.25" customHeight="1">
      <c r="A778" s="217">
        <f t="shared" si="15"/>
        <v>761</v>
      </c>
      <c r="B778" s="254" t="s">
        <v>1180</v>
      </c>
      <c r="C778" s="254" t="s">
        <v>104</v>
      </c>
      <c r="D778" s="254" t="s">
        <v>721</v>
      </c>
      <c r="E778" s="255">
        <v>2010</v>
      </c>
      <c r="F778" s="239">
        <v>1</v>
      </c>
      <c r="G778" s="256">
        <v>7477398</v>
      </c>
      <c r="H778" s="252"/>
      <c r="I778" s="222" t="s">
        <v>1442</v>
      </c>
      <c r="J778" s="179"/>
      <c r="K778" s="179"/>
      <c r="L778" s="179"/>
      <c r="M778" s="180"/>
      <c r="N778" s="244"/>
      <c r="O778" s="223"/>
      <c r="P778" s="334"/>
      <c r="Q778" s="224" t="s">
        <v>1267</v>
      </c>
    </row>
    <row r="779" spans="1:17" ht="53.25" customHeight="1">
      <c r="A779" s="217">
        <f t="shared" si="15"/>
        <v>762</v>
      </c>
      <c r="B779" s="257" t="s">
        <v>1302</v>
      </c>
      <c r="C779" s="257" t="s">
        <v>496</v>
      </c>
      <c r="D779" s="257" t="s">
        <v>508</v>
      </c>
      <c r="E779" s="251">
        <v>2012</v>
      </c>
      <c r="F779" s="239">
        <v>1</v>
      </c>
      <c r="G779" s="258">
        <v>9000000</v>
      </c>
      <c r="H779" s="230"/>
      <c r="I779" s="222" t="s">
        <v>1442</v>
      </c>
      <c r="J779" s="231"/>
      <c r="K779" s="231"/>
      <c r="L779" s="231"/>
      <c r="M779" s="230"/>
      <c r="N779" s="225"/>
      <c r="O779" s="226"/>
      <c r="P779" s="335"/>
      <c r="Q779" s="224" t="s">
        <v>1267</v>
      </c>
    </row>
    <row r="780" spans="1:17" ht="53.25" customHeight="1">
      <c r="A780" s="217">
        <f t="shared" si="15"/>
        <v>763</v>
      </c>
      <c r="B780" s="257" t="s">
        <v>1303</v>
      </c>
      <c r="C780" s="257" t="s">
        <v>1304</v>
      </c>
      <c r="D780" s="257" t="s">
        <v>1305</v>
      </c>
      <c r="E780" s="251">
        <v>2013</v>
      </c>
      <c r="F780" s="239">
        <v>1</v>
      </c>
      <c r="G780" s="258">
        <v>184000000</v>
      </c>
      <c r="H780" s="230"/>
      <c r="I780" s="222" t="s">
        <v>1442</v>
      </c>
      <c r="J780" s="231"/>
      <c r="K780" s="231"/>
      <c r="L780" s="231"/>
      <c r="M780" s="230"/>
      <c r="N780" s="225"/>
      <c r="O780" s="226"/>
      <c r="P780" s="335"/>
      <c r="Q780" s="224" t="s">
        <v>1267</v>
      </c>
    </row>
    <row r="781" spans="1:17" ht="53.25" customHeight="1">
      <c r="A781" s="217">
        <f t="shared" si="15"/>
        <v>764</v>
      </c>
      <c r="B781" s="257" t="s">
        <v>1306</v>
      </c>
      <c r="C781" s="257" t="s">
        <v>104</v>
      </c>
      <c r="D781" s="257" t="s">
        <v>721</v>
      </c>
      <c r="E781" s="251">
        <v>2010</v>
      </c>
      <c r="F781" s="239">
        <v>1</v>
      </c>
      <c r="G781" s="258">
        <v>7477398</v>
      </c>
      <c r="H781" s="232"/>
      <c r="I781" s="222" t="s">
        <v>1442</v>
      </c>
      <c r="J781" s="233"/>
      <c r="K781" s="233"/>
      <c r="L781" s="233"/>
      <c r="M781" s="232"/>
      <c r="N781" s="234"/>
      <c r="O781" s="235"/>
      <c r="P781" s="336"/>
      <c r="Q781" s="224" t="s">
        <v>1267</v>
      </c>
    </row>
    <row r="782" spans="1:17" ht="53.25" customHeight="1">
      <c r="A782" s="217">
        <f t="shared" si="15"/>
        <v>765</v>
      </c>
      <c r="B782" s="257" t="s">
        <v>1307</v>
      </c>
      <c r="C782" s="257" t="s">
        <v>496</v>
      </c>
      <c r="D782" s="257" t="s">
        <v>508</v>
      </c>
      <c r="E782" s="251">
        <v>2014</v>
      </c>
      <c r="F782" s="239">
        <v>1</v>
      </c>
      <c r="G782" s="258">
        <v>8213450</v>
      </c>
      <c r="H782" s="53"/>
      <c r="I782" s="222" t="s">
        <v>1442</v>
      </c>
      <c r="J782" s="52"/>
      <c r="K782" s="52"/>
      <c r="L782" s="52"/>
      <c r="M782" s="53"/>
      <c r="N782" s="225"/>
      <c r="O782" s="226"/>
      <c r="P782" s="335"/>
      <c r="Q782" s="224" t="s">
        <v>1267</v>
      </c>
    </row>
    <row r="783" spans="1:17" ht="53.25" customHeight="1">
      <c r="A783" s="217">
        <f t="shared" si="15"/>
        <v>766</v>
      </c>
      <c r="B783" s="257" t="s">
        <v>1308</v>
      </c>
      <c r="C783" s="257" t="s">
        <v>496</v>
      </c>
      <c r="D783" s="257" t="s">
        <v>508</v>
      </c>
      <c r="E783" s="251">
        <v>2012</v>
      </c>
      <c r="F783" s="239">
        <v>1</v>
      </c>
      <c r="G783" s="258">
        <v>9000000</v>
      </c>
      <c r="H783" s="247"/>
      <c r="I783" s="222" t="s">
        <v>1442</v>
      </c>
      <c r="J783" s="228"/>
      <c r="K783" s="228"/>
      <c r="L783" s="228"/>
      <c r="M783" s="227"/>
      <c r="N783" s="225"/>
      <c r="O783" s="226"/>
      <c r="P783" s="335"/>
      <c r="Q783" s="224" t="s">
        <v>1267</v>
      </c>
    </row>
    <row r="784" spans="1:17" ht="53.25" customHeight="1">
      <c r="A784" s="217">
        <f t="shared" si="15"/>
        <v>767</v>
      </c>
      <c r="B784" s="257" t="s">
        <v>1309</v>
      </c>
      <c r="C784" s="257" t="s">
        <v>496</v>
      </c>
      <c r="D784" s="257" t="s">
        <v>508</v>
      </c>
      <c r="E784" s="251">
        <v>2012</v>
      </c>
      <c r="F784" s="239">
        <v>1</v>
      </c>
      <c r="G784" s="258">
        <v>9000000</v>
      </c>
      <c r="H784" s="247"/>
      <c r="I784" s="222" t="s">
        <v>1442</v>
      </c>
      <c r="J784" s="228"/>
      <c r="K784" s="228"/>
      <c r="L784" s="228"/>
      <c r="M784" s="227"/>
      <c r="N784" s="225"/>
      <c r="O784" s="226"/>
      <c r="P784" s="335"/>
      <c r="Q784" s="224" t="s">
        <v>1267</v>
      </c>
    </row>
    <row r="785" spans="1:17" ht="53.25" customHeight="1">
      <c r="A785" s="217">
        <f t="shared" si="15"/>
        <v>768</v>
      </c>
      <c r="B785" s="257" t="s">
        <v>1310</v>
      </c>
      <c r="C785" s="257" t="s">
        <v>117</v>
      </c>
      <c r="D785" s="257" t="s">
        <v>919</v>
      </c>
      <c r="E785" s="251">
        <v>2014</v>
      </c>
      <c r="F785" s="239">
        <v>1</v>
      </c>
      <c r="G785" s="258">
        <v>1685293</v>
      </c>
      <c r="H785" s="247"/>
      <c r="I785" s="222" t="s">
        <v>1442</v>
      </c>
      <c r="J785" s="231"/>
      <c r="K785" s="231"/>
      <c r="L785" s="231"/>
      <c r="M785" s="230"/>
      <c r="N785" s="225"/>
      <c r="O785" s="226"/>
      <c r="P785" s="335"/>
      <c r="Q785" s="224" t="s">
        <v>1267</v>
      </c>
    </row>
    <row r="786" spans="1:17" ht="53.25" customHeight="1">
      <c r="A786" s="217">
        <f t="shared" si="15"/>
        <v>769</v>
      </c>
      <c r="B786" s="257" t="s">
        <v>1311</v>
      </c>
      <c r="C786" s="257" t="s">
        <v>85</v>
      </c>
      <c r="D786" s="257" t="s">
        <v>961</v>
      </c>
      <c r="E786" s="251">
        <v>2015</v>
      </c>
      <c r="F786" s="239">
        <v>1</v>
      </c>
      <c r="G786" s="258">
        <v>2930000</v>
      </c>
      <c r="H786" s="247"/>
      <c r="I786" s="222" t="s">
        <v>1442</v>
      </c>
      <c r="J786" s="231"/>
      <c r="K786" s="231"/>
      <c r="L786" s="231"/>
      <c r="M786" s="230"/>
      <c r="N786" s="225"/>
      <c r="O786" s="226"/>
      <c r="P786" s="335"/>
      <c r="Q786" s="224" t="s">
        <v>1267</v>
      </c>
    </row>
    <row r="787" spans="1:17" ht="53.25" customHeight="1">
      <c r="A787" s="217">
        <f t="shared" si="15"/>
        <v>770</v>
      </c>
      <c r="B787" s="257" t="s">
        <v>1312</v>
      </c>
      <c r="C787" s="257" t="s">
        <v>238</v>
      </c>
      <c r="D787" s="257" t="s">
        <v>1313</v>
      </c>
      <c r="E787" s="251">
        <v>2012</v>
      </c>
      <c r="F787" s="239">
        <v>1</v>
      </c>
      <c r="G787" s="258">
        <v>3550000</v>
      </c>
      <c r="H787" s="247"/>
      <c r="I787" s="222" t="s">
        <v>1442</v>
      </c>
      <c r="J787" s="231"/>
      <c r="K787" s="231"/>
      <c r="L787" s="231"/>
      <c r="M787" s="230"/>
      <c r="N787" s="225"/>
      <c r="O787" s="226"/>
      <c r="P787" s="335"/>
      <c r="Q787" s="224" t="s">
        <v>1267</v>
      </c>
    </row>
    <row r="788" spans="1:17" s="178" customFormat="1" ht="53.25" customHeight="1">
      <c r="A788" s="217">
        <f t="shared" ref="A788:A851" si="16">A787+1</f>
        <v>771</v>
      </c>
      <c r="B788" s="245" t="s">
        <v>1318</v>
      </c>
      <c r="C788" s="245" t="s">
        <v>112</v>
      </c>
      <c r="D788" s="245" t="s">
        <v>1042</v>
      </c>
      <c r="E788" s="246">
        <v>2010</v>
      </c>
      <c r="F788" s="239">
        <v>1</v>
      </c>
      <c r="G788" s="236">
        <v>19571714</v>
      </c>
      <c r="H788" s="241"/>
      <c r="I788" s="222" t="s">
        <v>1442</v>
      </c>
      <c r="J788" s="233"/>
      <c r="K788" s="233"/>
      <c r="L788" s="233"/>
      <c r="M788" s="232"/>
      <c r="N788" s="234"/>
      <c r="O788" s="235"/>
      <c r="P788" s="336"/>
      <c r="Q788" s="224" t="s">
        <v>1319</v>
      </c>
    </row>
    <row r="789" spans="1:17" ht="53.25" customHeight="1">
      <c r="A789" s="217">
        <f t="shared" si="16"/>
        <v>772</v>
      </c>
      <c r="B789" s="245" t="s">
        <v>1320</v>
      </c>
      <c r="C789" s="245" t="s">
        <v>125</v>
      </c>
      <c r="D789" s="245" t="s">
        <v>118</v>
      </c>
      <c r="E789" s="246">
        <v>2010</v>
      </c>
      <c r="F789" s="239">
        <v>1</v>
      </c>
      <c r="G789" s="236">
        <v>25091941</v>
      </c>
      <c r="H789" s="241"/>
      <c r="I789" s="222" t="s">
        <v>1442</v>
      </c>
      <c r="J789" s="52"/>
      <c r="K789" s="52"/>
      <c r="L789" s="52"/>
      <c r="M789" s="53"/>
      <c r="N789" s="225"/>
      <c r="O789" s="226"/>
      <c r="P789" s="335"/>
      <c r="Q789" s="224" t="s">
        <v>822</v>
      </c>
    </row>
    <row r="790" spans="1:17" ht="53.25" customHeight="1">
      <c r="A790" s="217">
        <f t="shared" si="16"/>
        <v>773</v>
      </c>
      <c r="B790" s="245" t="s">
        <v>1321</v>
      </c>
      <c r="C790" s="245" t="s">
        <v>341</v>
      </c>
      <c r="D790" s="245" t="s">
        <v>89</v>
      </c>
      <c r="E790" s="246">
        <v>2010</v>
      </c>
      <c r="F790" s="239">
        <v>1</v>
      </c>
      <c r="G790" s="236">
        <v>2500000</v>
      </c>
      <c r="H790" s="241"/>
      <c r="I790" s="222" t="s">
        <v>1442</v>
      </c>
      <c r="J790" s="228"/>
      <c r="K790" s="228"/>
      <c r="L790" s="228"/>
      <c r="M790" s="227"/>
      <c r="N790" s="225"/>
      <c r="O790" s="226"/>
      <c r="P790" s="335"/>
      <c r="Q790" s="224" t="s">
        <v>822</v>
      </c>
    </row>
    <row r="791" spans="1:17" ht="53.25" customHeight="1">
      <c r="A791" s="217">
        <f t="shared" si="16"/>
        <v>774</v>
      </c>
      <c r="B791" s="245" t="s">
        <v>1322</v>
      </c>
      <c r="C791" s="245" t="s">
        <v>341</v>
      </c>
      <c r="D791" s="245" t="s">
        <v>89</v>
      </c>
      <c r="E791" s="246">
        <v>2010</v>
      </c>
      <c r="F791" s="239">
        <v>1</v>
      </c>
      <c r="G791" s="236">
        <v>1500000</v>
      </c>
      <c r="H791" s="241"/>
      <c r="I791" s="222" t="s">
        <v>1442</v>
      </c>
      <c r="J791" s="228"/>
      <c r="K791" s="228"/>
      <c r="L791" s="228"/>
      <c r="M791" s="227"/>
      <c r="N791" s="225"/>
      <c r="O791" s="226"/>
      <c r="P791" s="335"/>
      <c r="Q791" s="224" t="s">
        <v>822</v>
      </c>
    </row>
    <row r="792" spans="1:17" ht="53.25" customHeight="1">
      <c r="A792" s="217">
        <f t="shared" si="16"/>
        <v>775</v>
      </c>
      <c r="B792" s="245" t="s">
        <v>1323</v>
      </c>
      <c r="C792" s="245" t="s">
        <v>112</v>
      </c>
      <c r="D792" s="245" t="s">
        <v>1233</v>
      </c>
      <c r="E792" s="246">
        <v>2012</v>
      </c>
      <c r="F792" s="239">
        <v>1</v>
      </c>
      <c r="G792" s="236">
        <v>14764160</v>
      </c>
      <c r="H792" s="241"/>
      <c r="I792" s="222" t="s">
        <v>1442</v>
      </c>
      <c r="J792" s="228"/>
      <c r="K792" s="228"/>
      <c r="L792" s="228"/>
      <c r="M792" s="227"/>
      <c r="N792" s="225"/>
      <c r="O792" s="226"/>
      <c r="P792" s="335"/>
      <c r="Q792" s="224" t="s">
        <v>1327</v>
      </c>
    </row>
    <row r="793" spans="1:17" ht="53.25" customHeight="1">
      <c r="A793" s="217">
        <f t="shared" si="16"/>
        <v>776</v>
      </c>
      <c r="B793" s="245" t="s">
        <v>1324</v>
      </c>
      <c r="C793" s="245" t="s">
        <v>112</v>
      </c>
      <c r="D793" s="245" t="s">
        <v>1233</v>
      </c>
      <c r="E793" s="246">
        <v>2012</v>
      </c>
      <c r="F793" s="239">
        <v>1</v>
      </c>
      <c r="G793" s="236">
        <v>14764160</v>
      </c>
      <c r="H793" s="241"/>
      <c r="I793" s="222" t="s">
        <v>1442</v>
      </c>
      <c r="J793" s="231"/>
      <c r="K793" s="231"/>
      <c r="L793" s="231"/>
      <c r="M793" s="230"/>
      <c r="N793" s="225"/>
      <c r="O793" s="226"/>
      <c r="P793" s="335"/>
      <c r="Q793" s="224" t="s">
        <v>1328</v>
      </c>
    </row>
    <row r="794" spans="1:17" ht="53.25" customHeight="1">
      <c r="A794" s="217">
        <f t="shared" si="16"/>
        <v>777</v>
      </c>
      <c r="B794" s="245" t="s">
        <v>1325</v>
      </c>
      <c r="C794" s="245" t="s">
        <v>112</v>
      </c>
      <c r="D794" s="245" t="s">
        <v>289</v>
      </c>
      <c r="E794" s="246">
        <v>2012</v>
      </c>
      <c r="F794" s="239">
        <v>1</v>
      </c>
      <c r="G794" s="236">
        <v>18628298</v>
      </c>
      <c r="H794" s="241"/>
      <c r="I794" s="222" t="s">
        <v>1442</v>
      </c>
      <c r="J794" s="231"/>
      <c r="K794" s="231"/>
      <c r="L794" s="231"/>
      <c r="M794" s="230"/>
      <c r="N794" s="225"/>
      <c r="O794" s="226"/>
      <c r="P794" s="335"/>
      <c r="Q794" s="224" t="s">
        <v>1329</v>
      </c>
    </row>
    <row r="795" spans="1:17" ht="53.25" customHeight="1">
      <c r="A795" s="217">
        <f t="shared" si="16"/>
        <v>778</v>
      </c>
      <c r="B795" s="245" t="s">
        <v>1326</v>
      </c>
      <c r="C795" s="245" t="s">
        <v>112</v>
      </c>
      <c r="D795" s="245" t="s">
        <v>289</v>
      </c>
      <c r="E795" s="246">
        <v>2012</v>
      </c>
      <c r="F795" s="239">
        <v>1</v>
      </c>
      <c r="G795" s="236">
        <v>18628297</v>
      </c>
      <c r="H795" s="241"/>
      <c r="I795" s="222" t="s">
        <v>1442</v>
      </c>
      <c r="J795" s="231"/>
      <c r="K795" s="231"/>
      <c r="L795" s="231"/>
      <c r="M795" s="230"/>
      <c r="N795" s="225"/>
      <c r="O795" s="226"/>
      <c r="P795" s="335"/>
      <c r="Q795" s="224" t="s">
        <v>1330</v>
      </c>
    </row>
    <row r="796" spans="1:17" ht="53.25" customHeight="1">
      <c r="A796" s="217">
        <f t="shared" si="16"/>
        <v>779</v>
      </c>
      <c r="B796" s="245" t="s">
        <v>1331</v>
      </c>
      <c r="C796" s="245" t="s">
        <v>341</v>
      </c>
      <c r="D796" s="245" t="s">
        <v>1332</v>
      </c>
      <c r="E796" s="246">
        <v>2012</v>
      </c>
      <c r="F796" s="239">
        <v>1</v>
      </c>
      <c r="G796" s="236">
        <v>2200000</v>
      </c>
      <c r="H796" s="241"/>
      <c r="I796" s="222" t="s">
        <v>1442</v>
      </c>
      <c r="J796" s="233"/>
      <c r="K796" s="233"/>
      <c r="L796" s="233"/>
      <c r="M796" s="232"/>
      <c r="N796" s="234"/>
      <c r="O796" s="235"/>
      <c r="P796" s="336"/>
      <c r="Q796" s="224" t="s">
        <v>226</v>
      </c>
    </row>
    <row r="797" spans="1:17" ht="53.25" customHeight="1">
      <c r="A797" s="217">
        <f t="shared" si="16"/>
        <v>780</v>
      </c>
      <c r="B797" s="245" t="s">
        <v>1333</v>
      </c>
      <c r="C797" s="245" t="s">
        <v>236</v>
      </c>
      <c r="D797" s="245" t="s">
        <v>648</v>
      </c>
      <c r="E797" s="246">
        <v>2012</v>
      </c>
      <c r="F797" s="239">
        <v>1</v>
      </c>
      <c r="G797" s="236">
        <v>11500000</v>
      </c>
      <c r="H797" s="241"/>
      <c r="I797" s="222" t="s">
        <v>1442</v>
      </c>
      <c r="J797" s="52"/>
      <c r="K797" s="52"/>
      <c r="L797" s="52"/>
      <c r="M797" s="53"/>
      <c r="N797" s="225"/>
      <c r="O797" s="226"/>
      <c r="P797" s="335"/>
      <c r="Q797" s="224" t="s">
        <v>119</v>
      </c>
    </row>
    <row r="798" spans="1:17" ht="53.25" customHeight="1">
      <c r="A798" s="217">
        <f t="shared" si="16"/>
        <v>781</v>
      </c>
      <c r="B798" s="245" t="s">
        <v>1334</v>
      </c>
      <c r="C798" s="245" t="s">
        <v>236</v>
      </c>
      <c r="D798" s="245" t="s">
        <v>1335</v>
      </c>
      <c r="E798" s="246">
        <v>2012</v>
      </c>
      <c r="F798" s="239">
        <v>1</v>
      </c>
      <c r="G798" s="236">
        <v>60000000</v>
      </c>
      <c r="H798" s="241"/>
      <c r="I798" s="222" t="s">
        <v>1442</v>
      </c>
      <c r="J798" s="228"/>
      <c r="K798" s="228"/>
      <c r="L798" s="228"/>
      <c r="M798" s="227"/>
      <c r="N798" s="225"/>
      <c r="O798" s="226"/>
      <c r="P798" s="335"/>
      <c r="Q798" s="224" t="s">
        <v>119</v>
      </c>
    </row>
    <row r="799" spans="1:17" ht="53.25" customHeight="1">
      <c r="A799" s="217">
        <f t="shared" si="16"/>
        <v>782</v>
      </c>
      <c r="B799" s="245" t="s">
        <v>1336</v>
      </c>
      <c r="C799" s="245" t="s">
        <v>1337</v>
      </c>
      <c r="D799" s="245" t="s">
        <v>1338</v>
      </c>
      <c r="E799" s="246">
        <v>2013</v>
      </c>
      <c r="F799" s="239">
        <v>1</v>
      </c>
      <c r="G799" s="236">
        <v>348490088</v>
      </c>
      <c r="H799" s="241"/>
      <c r="I799" s="222" t="s">
        <v>1442</v>
      </c>
      <c r="J799" s="228"/>
      <c r="K799" s="228"/>
      <c r="L799" s="228"/>
      <c r="M799" s="227"/>
      <c r="N799" s="225"/>
      <c r="O799" s="226"/>
      <c r="P799" s="335"/>
      <c r="Q799" s="224" t="s">
        <v>1339</v>
      </c>
    </row>
    <row r="800" spans="1:17" ht="53.25" customHeight="1">
      <c r="A800" s="217">
        <f t="shared" si="16"/>
        <v>783</v>
      </c>
      <c r="B800" s="245" t="s">
        <v>1340</v>
      </c>
      <c r="C800" s="245" t="s">
        <v>88</v>
      </c>
      <c r="D800" s="245" t="s">
        <v>1341</v>
      </c>
      <c r="E800" s="246">
        <v>2013</v>
      </c>
      <c r="F800" s="239">
        <v>1</v>
      </c>
      <c r="G800" s="236">
        <v>19750000</v>
      </c>
      <c r="H800" s="241"/>
      <c r="I800" s="222" t="s">
        <v>1442</v>
      </c>
      <c r="J800" s="228"/>
      <c r="K800" s="228"/>
      <c r="L800" s="228"/>
      <c r="M800" s="227"/>
      <c r="N800" s="225"/>
      <c r="O800" s="226"/>
      <c r="P800" s="335"/>
      <c r="Q800" s="224" t="s">
        <v>1342</v>
      </c>
    </row>
    <row r="801" spans="1:18" ht="53.25" customHeight="1">
      <c r="A801" s="217">
        <f t="shared" si="16"/>
        <v>784</v>
      </c>
      <c r="B801" s="245" t="s">
        <v>1343</v>
      </c>
      <c r="C801" s="245" t="s">
        <v>1344</v>
      </c>
      <c r="D801" s="245" t="s">
        <v>309</v>
      </c>
      <c r="E801" s="246">
        <v>2013</v>
      </c>
      <c r="F801" s="239">
        <v>1</v>
      </c>
      <c r="G801" s="236">
        <v>7500000</v>
      </c>
      <c r="H801" s="241"/>
      <c r="I801" s="222" t="s">
        <v>1442</v>
      </c>
      <c r="J801" s="231"/>
      <c r="K801" s="231"/>
      <c r="L801" s="231"/>
      <c r="M801" s="230"/>
      <c r="N801" s="225"/>
      <c r="O801" s="226"/>
      <c r="P801" s="335"/>
      <c r="Q801" s="224" t="s">
        <v>220</v>
      </c>
    </row>
    <row r="802" spans="1:18" ht="53.25" customHeight="1">
      <c r="A802" s="217">
        <f t="shared" si="16"/>
        <v>785</v>
      </c>
      <c r="B802" s="245" t="s">
        <v>1346</v>
      </c>
      <c r="C802" s="245" t="s">
        <v>112</v>
      </c>
      <c r="D802" s="245" t="s">
        <v>508</v>
      </c>
      <c r="E802" s="246">
        <v>2014</v>
      </c>
      <c r="F802" s="239">
        <v>1</v>
      </c>
      <c r="G802" s="236">
        <v>14905600</v>
      </c>
      <c r="H802" s="241"/>
      <c r="I802" s="222" t="s">
        <v>1442</v>
      </c>
      <c r="J802" s="231"/>
      <c r="K802" s="231"/>
      <c r="L802" s="231"/>
      <c r="M802" s="230"/>
      <c r="N802" s="225"/>
      <c r="O802" s="226"/>
      <c r="P802" s="335"/>
      <c r="Q802" s="259" t="s">
        <v>1365</v>
      </c>
      <c r="R802" s="181"/>
    </row>
    <row r="803" spans="1:18" ht="53.25" customHeight="1">
      <c r="A803" s="217">
        <f t="shared" si="16"/>
        <v>786</v>
      </c>
      <c r="B803" s="245" t="s">
        <v>1347</v>
      </c>
      <c r="C803" s="245" t="s">
        <v>112</v>
      </c>
      <c r="D803" s="245" t="s">
        <v>508</v>
      </c>
      <c r="E803" s="246">
        <v>2014</v>
      </c>
      <c r="F803" s="239">
        <v>1</v>
      </c>
      <c r="G803" s="236">
        <v>14905600</v>
      </c>
      <c r="H803" s="241"/>
      <c r="I803" s="222" t="s">
        <v>1442</v>
      </c>
      <c r="J803" s="228"/>
      <c r="K803" s="228"/>
      <c r="L803" s="228"/>
      <c r="M803" s="227"/>
      <c r="N803" s="225"/>
      <c r="O803" s="226"/>
      <c r="P803" s="335"/>
      <c r="Q803" s="259" t="s">
        <v>1366</v>
      </c>
      <c r="R803" s="181"/>
    </row>
    <row r="804" spans="1:18" ht="53.25" customHeight="1">
      <c r="A804" s="217">
        <f t="shared" si="16"/>
        <v>787</v>
      </c>
      <c r="B804" s="245" t="s">
        <v>1348</v>
      </c>
      <c r="C804" s="245" t="s">
        <v>112</v>
      </c>
      <c r="D804" s="245" t="s">
        <v>508</v>
      </c>
      <c r="E804" s="246">
        <v>2014</v>
      </c>
      <c r="F804" s="239">
        <v>1</v>
      </c>
      <c r="G804" s="236">
        <v>14905600</v>
      </c>
      <c r="H804" s="241"/>
      <c r="I804" s="222" t="s">
        <v>1442</v>
      </c>
      <c r="J804" s="228"/>
      <c r="K804" s="228"/>
      <c r="L804" s="228"/>
      <c r="M804" s="227"/>
      <c r="N804" s="225"/>
      <c r="O804" s="226"/>
      <c r="P804" s="335"/>
      <c r="Q804" s="259" t="s">
        <v>1367</v>
      </c>
      <c r="R804" s="181"/>
    </row>
    <row r="805" spans="1:18" ht="53.25" customHeight="1">
      <c r="A805" s="217">
        <f t="shared" si="16"/>
        <v>788</v>
      </c>
      <c r="B805" s="245" t="s">
        <v>1349</v>
      </c>
      <c r="C805" s="245" t="s">
        <v>112</v>
      </c>
      <c r="D805" s="245" t="s">
        <v>508</v>
      </c>
      <c r="E805" s="246">
        <v>2014</v>
      </c>
      <c r="F805" s="239">
        <v>1</v>
      </c>
      <c r="G805" s="236">
        <v>14905600</v>
      </c>
      <c r="H805" s="241"/>
      <c r="I805" s="222" t="s">
        <v>1442</v>
      </c>
      <c r="J805" s="228"/>
      <c r="K805" s="228"/>
      <c r="L805" s="228"/>
      <c r="M805" s="227"/>
      <c r="N805" s="225"/>
      <c r="O805" s="226"/>
      <c r="P805" s="335"/>
      <c r="Q805" s="259" t="s">
        <v>1368</v>
      </c>
      <c r="R805" s="181"/>
    </row>
    <row r="806" spans="1:18" ht="53.25" customHeight="1">
      <c r="A806" s="217">
        <f t="shared" si="16"/>
        <v>789</v>
      </c>
      <c r="B806" s="245" t="s">
        <v>1350</v>
      </c>
      <c r="C806" s="245" t="s">
        <v>112</v>
      </c>
      <c r="D806" s="245" t="s">
        <v>508</v>
      </c>
      <c r="E806" s="246">
        <v>2014</v>
      </c>
      <c r="F806" s="239">
        <v>1</v>
      </c>
      <c r="G806" s="236">
        <v>14905600</v>
      </c>
      <c r="H806" s="241"/>
      <c r="I806" s="222" t="s">
        <v>1442</v>
      </c>
      <c r="J806" s="231"/>
      <c r="K806" s="231"/>
      <c r="L806" s="231"/>
      <c r="M806" s="230"/>
      <c r="N806" s="225"/>
      <c r="O806" s="226"/>
      <c r="P806" s="335"/>
      <c r="Q806" s="259" t="s">
        <v>527</v>
      </c>
      <c r="R806" s="181"/>
    </row>
    <row r="807" spans="1:18" ht="53.25" customHeight="1">
      <c r="A807" s="217">
        <f t="shared" si="16"/>
        <v>790</v>
      </c>
      <c r="B807" s="245" t="s">
        <v>1351</v>
      </c>
      <c r="C807" s="245" t="s">
        <v>112</v>
      </c>
      <c r="D807" s="245" t="s">
        <v>508</v>
      </c>
      <c r="E807" s="246">
        <v>2014</v>
      </c>
      <c r="F807" s="239">
        <v>1</v>
      </c>
      <c r="G807" s="236">
        <v>14905600</v>
      </c>
      <c r="H807" s="241"/>
      <c r="I807" s="222" t="s">
        <v>1442</v>
      </c>
      <c r="J807" s="231"/>
      <c r="K807" s="231"/>
      <c r="L807" s="231"/>
      <c r="M807" s="230"/>
      <c r="N807" s="225"/>
      <c r="O807" s="226"/>
      <c r="P807" s="335"/>
      <c r="Q807" s="259" t="s">
        <v>1369</v>
      </c>
      <c r="R807" s="181"/>
    </row>
    <row r="808" spans="1:18" ht="53.25" customHeight="1">
      <c r="A808" s="217">
        <f t="shared" si="16"/>
        <v>791</v>
      </c>
      <c r="B808" s="245" t="s">
        <v>1352</v>
      </c>
      <c r="C808" s="245" t="s">
        <v>307</v>
      </c>
      <c r="D808" s="245" t="s">
        <v>289</v>
      </c>
      <c r="E808" s="246">
        <v>2014</v>
      </c>
      <c r="F808" s="239">
        <v>1</v>
      </c>
      <c r="G808" s="236">
        <v>3276475</v>
      </c>
      <c r="H808" s="241"/>
      <c r="I808" s="222" t="s">
        <v>1442</v>
      </c>
      <c r="J808" s="231"/>
      <c r="K808" s="231"/>
      <c r="L808" s="231"/>
      <c r="M808" s="230"/>
      <c r="N808" s="225"/>
      <c r="O808" s="226"/>
      <c r="P808" s="335"/>
      <c r="Q808" s="224" t="s">
        <v>1370</v>
      </c>
      <c r="R808" s="204"/>
    </row>
    <row r="809" spans="1:18" ht="53.25" customHeight="1">
      <c r="A809" s="217">
        <f t="shared" si="16"/>
        <v>792</v>
      </c>
      <c r="B809" s="245" t="s">
        <v>1353</v>
      </c>
      <c r="C809" s="245" t="s">
        <v>232</v>
      </c>
      <c r="D809" s="245" t="s">
        <v>1363</v>
      </c>
      <c r="E809" s="245">
        <v>2014</v>
      </c>
      <c r="F809" s="239">
        <v>1</v>
      </c>
      <c r="G809" s="260">
        <v>1320000</v>
      </c>
      <c r="H809" s="241"/>
      <c r="I809" s="222" t="s">
        <v>1442</v>
      </c>
      <c r="J809" s="231"/>
      <c r="K809" s="231"/>
      <c r="L809" s="231"/>
      <c r="M809" s="230"/>
      <c r="N809" s="225"/>
      <c r="O809" s="226"/>
      <c r="P809" s="335"/>
      <c r="Q809" s="261" t="s">
        <v>527</v>
      </c>
      <c r="R809" s="205"/>
    </row>
    <row r="810" spans="1:18" ht="53.25" customHeight="1">
      <c r="A810" s="217">
        <f t="shared" si="16"/>
        <v>793</v>
      </c>
      <c r="B810" s="245" t="s">
        <v>1354</v>
      </c>
      <c r="C810" s="245" t="s">
        <v>232</v>
      </c>
      <c r="D810" s="245" t="s">
        <v>1364</v>
      </c>
      <c r="E810" s="245">
        <v>2014</v>
      </c>
      <c r="F810" s="239">
        <v>1</v>
      </c>
      <c r="G810" s="260">
        <v>1320000</v>
      </c>
      <c r="H810" s="241"/>
      <c r="I810" s="222" t="s">
        <v>1442</v>
      </c>
      <c r="J810" s="233"/>
      <c r="K810" s="233"/>
      <c r="L810" s="233"/>
      <c r="M810" s="232"/>
      <c r="N810" s="234"/>
      <c r="O810" s="235"/>
      <c r="P810" s="336"/>
      <c r="Q810" s="259" t="s">
        <v>1371</v>
      </c>
      <c r="R810" s="181"/>
    </row>
    <row r="811" spans="1:18" ht="53.25" customHeight="1">
      <c r="A811" s="217">
        <f t="shared" si="16"/>
        <v>794</v>
      </c>
      <c r="B811" s="245" t="s">
        <v>1355</v>
      </c>
      <c r="C811" s="245" t="s">
        <v>232</v>
      </c>
      <c r="D811" s="245" t="s">
        <v>1364</v>
      </c>
      <c r="E811" s="245">
        <v>2014</v>
      </c>
      <c r="F811" s="239">
        <v>1</v>
      </c>
      <c r="G811" s="260">
        <v>1320000</v>
      </c>
      <c r="H811" s="241"/>
      <c r="I811" s="222" t="s">
        <v>1442</v>
      </c>
      <c r="J811" s="52"/>
      <c r="K811" s="52"/>
      <c r="L811" s="52"/>
      <c r="M811" s="53"/>
      <c r="N811" s="225"/>
      <c r="O811" s="226"/>
      <c r="P811" s="335"/>
      <c r="Q811" s="259" t="s">
        <v>1366</v>
      </c>
      <c r="R811" s="181"/>
    </row>
    <row r="812" spans="1:18" ht="53.25" customHeight="1">
      <c r="A812" s="217">
        <f t="shared" si="16"/>
        <v>795</v>
      </c>
      <c r="B812" s="245" t="s">
        <v>1356</v>
      </c>
      <c r="C812" s="245" t="s">
        <v>232</v>
      </c>
      <c r="D812" s="245" t="s">
        <v>1363</v>
      </c>
      <c r="E812" s="245">
        <v>2014</v>
      </c>
      <c r="F812" s="239">
        <v>1</v>
      </c>
      <c r="G812" s="260">
        <v>1320000</v>
      </c>
      <c r="H812" s="241"/>
      <c r="I812" s="222" t="s">
        <v>1442</v>
      </c>
      <c r="J812" s="231"/>
      <c r="K812" s="231"/>
      <c r="L812" s="231"/>
      <c r="M812" s="230"/>
      <c r="N812" s="225"/>
      <c r="O812" s="226"/>
      <c r="P812" s="335"/>
      <c r="Q812" s="259" t="s">
        <v>1372</v>
      </c>
      <c r="R812" s="181"/>
    </row>
    <row r="813" spans="1:18" ht="53.25" customHeight="1">
      <c r="A813" s="217">
        <f t="shared" si="16"/>
        <v>796</v>
      </c>
      <c r="B813" s="245" t="s">
        <v>1357</v>
      </c>
      <c r="C813" s="245" t="s">
        <v>232</v>
      </c>
      <c r="D813" s="245" t="s">
        <v>1363</v>
      </c>
      <c r="E813" s="245">
        <v>2014</v>
      </c>
      <c r="F813" s="239">
        <v>1</v>
      </c>
      <c r="G813" s="260">
        <v>1320000</v>
      </c>
      <c r="H813" s="241"/>
      <c r="I813" s="222" t="s">
        <v>1442</v>
      </c>
      <c r="J813" s="231"/>
      <c r="K813" s="231"/>
      <c r="L813" s="231"/>
      <c r="M813" s="230"/>
      <c r="N813" s="225"/>
      <c r="O813" s="226"/>
      <c r="P813" s="335"/>
      <c r="Q813" s="259" t="s">
        <v>1366</v>
      </c>
      <c r="R813" s="181"/>
    </row>
    <row r="814" spans="1:18" ht="53.25" customHeight="1">
      <c r="A814" s="217">
        <f t="shared" si="16"/>
        <v>797</v>
      </c>
      <c r="B814" s="245" t="s">
        <v>1358</v>
      </c>
      <c r="C814" s="245" t="s">
        <v>232</v>
      </c>
      <c r="D814" s="245" t="s">
        <v>1363</v>
      </c>
      <c r="E814" s="245">
        <v>2014</v>
      </c>
      <c r="F814" s="239">
        <v>1</v>
      </c>
      <c r="G814" s="260">
        <v>1320000</v>
      </c>
      <c r="H814" s="241"/>
      <c r="I814" s="222" t="s">
        <v>1442</v>
      </c>
      <c r="J814" s="233"/>
      <c r="K814" s="233"/>
      <c r="L814" s="233"/>
      <c r="M814" s="232"/>
      <c r="N814" s="234"/>
      <c r="O814" s="235"/>
      <c r="P814" s="336"/>
      <c r="Q814" s="259" t="s">
        <v>1330</v>
      </c>
      <c r="R814" s="181"/>
    </row>
    <row r="815" spans="1:18" ht="53.25" customHeight="1">
      <c r="A815" s="217">
        <f t="shared" si="16"/>
        <v>798</v>
      </c>
      <c r="B815" s="245" t="s">
        <v>1359</v>
      </c>
      <c r="C815" s="245" t="s">
        <v>232</v>
      </c>
      <c r="D815" s="245" t="s">
        <v>1363</v>
      </c>
      <c r="E815" s="245">
        <v>2014</v>
      </c>
      <c r="F815" s="239">
        <v>1</v>
      </c>
      <c r="G815" s="260">
        <v>1320000</v>
      </c>
      <c r="H815" s="241"/>
      <c r="I815" s="222" t="s">
        <v>1442</v>
      </c>
      <c r="J815" s="52"/>
      <c r="K815" s="52"/>
      <c r="L815" s="52"/>
      <c r="M815" s="53"/>
      <c r="N815" s="225"/>
      <c r="O815" s="226"/>
      <c r="P815" s="335"/>
      <c r="Q815" s="259" t="s">
        <v>1373</v>
      </c>
      <c r="R815" s="181"/>
    </row>
    <row r="816" spans="1:18" ht="53.25" customHeight="1">
      <c r="A816" s="217">
        <f t="shared" si="16"/>
        <v>799</v>
      </c>
      <c r="B816" s="245" t="s">
        <v>1360</v>
      </c>
      <c r="C816" s="245" t="s">
        <v>232</v>
      </c>
      <c r="D816" s="245" t="s">
        <v>1363</v>
      </c>
      <c r="E816" s="245">
        <v>2014</v>
      </c>
      <c r="F816" s="239">
        <v>1</v>
      </c>
      <c r="G816" s="260">
        <v>1320000</v>
      </c>
      <c r="H816" s="241"/>
      <c r="I816" s="222" t="s">
        <v>1442</v>
      </c>
      <c r="J816" s="228"/>
      <c r="K816" s="228"/>
      <c r="L816" s="228"/>
      <c r="M816" s="227"/>
      <c r="N816" s="225"/>
      <c r="O816" s="226"/>
      <c r="P816" s="335"/>
      <c r="Q816" s="259" t="s">
        <v>1374</v>
      </c>
      <c r="R816" s="181"/>
    </row>
    <row r="817" spans="1:18" ht="53.25" customHeight="1">
      <c r="A817" s="217">
        <f t="shared" si="16"/>
        <v>800</v>
      </c>
      <c r="B817" s="245" t="s">
        <v>1361</v>
      </c>
      <c r="C817" s="245" t="s">
        <v>232</v>
      </c>
      <c r="D817" s="245" t="s">
        <v>1363</v>
      </c>
      <c r="E817" s="245">
        <v>2014</v>
      </c>
      <c r="F817" s="239">
        <v>1</v>
      </c>
      <c r="G817" s="260">
        <v>1320000</v>
      </c>
      <c r="H817" s="241"/>
      <c r="I817" s="222" t="s">
        <v>1442</v>
      </c>
      <c r="J817" s="228"/>
      <c r="K817" s="228"/>
      <c r="L817" s="228"/>
      <c r="M817" s="227"/>
      <c r="N817" s="225"/>
      <c r="O817" s="226"/>
      <c r="P817" s="335"/>
      <c r="Q817" s="259" t="s">
        <v>1369</v>
      </c>
      <c r="R817" s="181"/>
    </row>
    <row r="818" spans="1:18" ht="53.25" customHeight="1">
      <c r="A818" s="217">
        <f t="shared" si="16"/>
        <v>801</v>
      </c>
      <c r="B818" s="245" t="s">
        <v>1362</v>
      </c>
      <c r="C818" s="245" t="s">
        <v>232</v>
      </c>
      <c r="D818" s="245" t="s">
        <v>1363</v>
      </c>
      <c r="E818" s="245">
        <v>2014</v>
      </c>
      <c r="F818" s="239">
        <v>1</v>
      </c>
      <c r="G818" s="260">
        <v>1320000</v>
      </c>
      <c r="H818" s="241"/>
      <c r="I818" s="222" t="s">
        <v>1442</v>
      </c>
      <c r="J818" s="231"/>
      <c r="K818" s="231"/>
      <c r="L818" s="231"/>
      <c r="M818" s="230"/>
      <c r="N818" s="225"/>
      <c r="O818" s="226"/>
      <c r="P818" s="335"/>
      <c r="Q818" s="259" t="s">
        <v>1368</v>
      </c>
      <c r="R818" s="181"/>
    </row>
    <row r="819" spans="1:18" ht="53.25" customHeight="1">
      <c r="A819" s="217">
        <f t="shared" si="16"/>
        <v>802</v>
      </c>
      <c r="B819" s="245" t="s">
        <v>1375</v>
      </c>
      <c r="C819" s="245" t="s">
        <v>1381</v>
      </c>
      <c r="D819" s="245" t="s">
        <v>89</v>
      </c>
      <c r="E819" s="246">
        <v>2014</v>
      </c>
      <c r="F819" s="239">
        <v>1</v>
      </c>
      <c r="G819" s="236">
        <v>5894000</v>
      </c>
      <c r="H819" s="241"/>
      <c r="I819" s="222" t="s">
        <v>1442</v>
      </c>
      <c r="J819" s="231"/>
      <c r="K819" s="231"/>
      <c r="L819" s="231"/>
      <c r="M819" s="230"/>
      <c r="N819" s="225"/>
      <c r="O819" s="226"/>
      <c r="P819" s="335"/>
      <c r="Q819" s="224" t="s">
        <v>1005</v>
      </c>
    </row>
    <row r="820" spans="1:18" ht="53.25" customHeight="1">
      <c r="A820" s="217">
        <f t="shared" si="16"/>
        <v>803</v>
      </c>
      <c r="B820" s="245" t="s">
        <v>1376</v>
      </c>
      <c r="C820" s="245" t="s">
        <v>1381</v>
      </c>
      <c r="D820" s="245" t="s">
        <v>89</v>
      </c>
      <c r="E820" s="246">
        <v>2014</v>
      </c>
      <c r="F820" s="239">
        <v>1</v>
      </c>
      <c r="G820" s="236">
        <v>5894000</v>
      </c>
      <c r="H820" s="241"/>
      <c r="I820" s="222" t="s">
        <v>1442</v>
      </c>
      <c r="J820" s="231"/>
      <c r="K820" s="231"/>
      <c r="L820" s="231"/>
      <c r="M820" s="230"/>
      <c r="N820" s="225"/>
      <c r="O820" s="226"/>
      <c r="P820" s="335"/>
      <c r="Q820" s="224" t="s">
        <v>1005</v>
      </c>
    </row>
    <row r="821" spans="1:18" ht="53.25" customHeight="1">
      <c r="A821" s="217">
        <f t="shared" si="16"/>
        <v>804</v>
      </c>
      <c r="B821" s="245" t="s">
        <v>1377</v>
      </c>
      <c r="C821" s="245" t="s">
        <v>1381</v>
      </c>
      <c r="D821" s="245" t="s">
        <v>89</v>
      </c>
      <c r="E821" s="246">
        <v>2014</v>
      </c>
      <c r="F821" s="239">
        <v>1</v>
      </c>
      <c r="G821" s="236">
        <v>5894000</v>
      </c>
      <c r="H821" s="241"/>
      <c r="I821" s="222" t="s">
        <v>1442</v>
      </c>
      <c r="J821" s="233"/>
      <c r="K821" s="233"/>
      <c r="L821" s="233"/>
      <c r="M821" s="232"/>
      <c r="N821" s="234"/>
      <c r="O821" s="235"/>
      <c r="P821" s="336"/>
      <c r="Q821" s="224" t="s">
        <v>1005</v>
      </c>
    </row>
    <row r="822" spans="1:18" ht="53.25" customHeight="1">
      <c r="A822" s="217">
        <f t="shared" si="16"/>
        <v>805</v>
      </c>
      <c r="B822" s="245" t="s">
        <v>1378</v>
      </c>
      <c r="C822" s="245" t="s">
        <v>1381</v>
      </c>
      <c r="D822" s="245" t="s">
        <v>89</v>
      </c>
      <c r="E822" s="246">
        <v>2014</v>
      </c>
      <c r="F822" s="239">
        <v>1</v>
      </c>
      <c r="G822" s="236">
        <v>5894000</v>
      </c>
      <c r="H822" s="241"/>
      <c r="I822" s="222" t="s">
        <v>1442</v>
      </c>
      <c r="J822" s="52"/>
      <c r="K822" s="52"/>
      <c r="L822" s="52"/>
      <c r="M822" s="53"/>
      <c r="N822" s="225"/>
      <c r="O822" s="226"/>
      <c r="P822" s="335"/>
      <c r="Q822" s="224" t="s">
        <v>403</v>
      </c>
    </row>
    <row r="823" spans="1:18" ht="53.25" customHeight="1">
      <c r="A823" s="217">
        <f t="shared" si="16"/>
        <v>806</v>
      </c>
      <c r="B823" s="245" t="s">
        <v>1379</v>
      </c>
      <c r="C823" s="245" t="s">
        <v>1381</v>
      </c>
      <c r="D823" s="245" t="s">
        <v>89</v>
      </c>
      <c r="E823" s="246">
        <v>2014</v>
      </c>
      <c r="F823" s="239">
        <v>1</v>
      </c>
      <c r="G823" s="236">
        <v>5894000</v>
      </c>
      <c r="H823" s="241"/>
      <c r="I823" s="222" t="s">
        <v>1442</v>
      </c>
      <c r="J823" s="228"/>
      <c r="K823" s="228"/>
      <c r="L823" s="228"/>
      <c r="M823" s="227"/>
      <c r="N823" s="225"/>
      <c r="O823" s="226"/>
      <c r="P823" s="335"/>
      <c r="Q823" s="224" t="s">
        <v>403</v>
      </c>
    </row>
    <row r="824" spans="1:18" ht="53.25" customHeight="1">
      <c r="A824" s="217">
        <f t="shared" si="16"/>
        <v>807</v>
      </c>
      <c r="B824" s="245" t="s">
        <v>1380</v>
      </c>
      <c r="C824" s="245" t="s">
        <v>1381</v>
      </c>
      <c r="D824" s="245" t="s">
        <v>89</v>
      </c>
      <c r="E824" s="246">
        <v>2014</v>
      </c>
      <c r="F824" s="239">
        <v>1</v>
      </c>
      <c r="G824" s="236">
        <v>5894000</v>
      </c>
      <c r="H824" s="241"/>
      <c r="I824" s="222" t="s">
        <v>1442</v>
      </c>
      <c r="J824" s="228"/>
      <c r="K824" s="228"/>
      <c r="L824" s="228"/>
      <c r="M824" s="227"/>
      <c r="N824" s="225"/>
      <c r="O824" s="226"/>
      <c r="P824" s="335"/>
      <c r="Q824" s="224" t="s">
        <v>403</v>
      </c>
    </row>
    <row r="825" spans="1:18" ht="53.25" customHeight="1">
      <c r="A825" s="217">
        <f t="shared" si="16"/>
        <v>808</v>
      </c>
      <c r="B825" s="245" t="s">
        <v>1382</v>
      </c>
      <c r="C825" s="245" t="s">
        <v>885</v>
      </c>
      <c r="D825" s="245" t="s">
        <v>89</v>
      </c>
      <c r="E825" s="246">
        <v>2014</v>
      </c>
      <c r="F825" s="239">
        <v>1</v>
      </c>
      <c r="G825" s="236">
        <v>324000</v>
      </c>
      <c r="H825" s="241"/>
      <c r="I825" s="222" t="s">
        <v>1442</v>
      </c>
      <c r="J825" s="228"/>
      <c r="K825" s="228"/>
      <c r="L825" s="228"/>
      <c r="M825" s="227"/>
      <c r="N825" s="225"/>
      <c r="O825" s="226"/>
      <c r="P825" s="335"/>
      <c r="Q825" s="224" t="s">
        <v>1385</v>
      </c>
    </row>
    <row r="826" spans="1:18" ht="53.25" customHeight="1">
      <c r="A826" s="217">
        <f t="shared" si="16"/>
        <v>809</v>
      </c>
      <c r="B826" s="245" t="s">
        <v>1383</v>
      </c>
      <c r="C826" s="245" t="s">
        <v>885</v>
      </c>
      <c r="D826" s="245" t="s">
        <v>89</v>
      </c>
      <c r="E826" s="246">
        <v>2014</v>
      </c>
      <c r="F826" s="239">
        <v>1</v>
      </c>
      <c r="G826" s="236">
        <v>324000</v>
      </c>
      <c r="H826" s="241"/>
      <c r="I826" s="222" t="s">
        <v>1442</v>
      </c>
      <c r="J826" s="231"/>
      <c r="K826" s="231"/>
      <c r="L826" s="231"/>
      <c r="M826" s="230"/>
      <c r="N826" s="225"/>
      <c r="O826" s="226"/>
      <c r="P826" s="335"/>
      <c r="Q826" s="224" t="s">
        <v>568</v>
      </c>
    </row>
    <row r="827" spans="1:18" ht="53.25" customHeight="1">
      <c r="A827" s="217">
        <f t="shared" si="16"/>
        <v>810</v>
      </c>
      <c r="B827" s="245" t="s">
        <v>1384</v>
      </c>
      <c r="C827" s="245" t="s">
        <v>885</v>
      </c>
      <c r="D827" s="245" t="s">
        <v>89</v>
      </c>
      <c r="E827" s="246">
        <v>2014</v>
      </c>
      <c r="F827" s="239">
        <v>1</v>
      </c>
      <c r="G827" s="236">
        <v>324000</v>
      </c>
      <c r="H827" s="241"/>
      <c r="I827" s="222" t="s">
        <v>1442</v>
      </c>
      <c r="J827" s="231"/>
      <c r="K827" s="231"/>
      <c r="L827" s="231"/>
      <c r="M827" s="230"/>
      <c r="N827" s="225"/>
      <c r="O827" s="226"/>
      <c r="P827" s="335"/>
      <c r="Q827" s="224" t="s">
        <v>431</v>
      </c>
    </row>
    <row r="828" spans="1:18" ht="53.25" customHeight="1">
      <c r="A828" s="217">
        <f t="shared" si="16"/>
        <v>811</v>
      </c>
      <c r="B828" s="245" t="s">
        <v>1386</v>
      </c>
      <c r="C828" s="245" t="s">
        <v>1391</v>
      </c>
      <c r="D828" s="245" t="s">
        <v>1392</v>
      </c>
      <c r="E828" s="246">
        <v>2015</v>
      </c>
      <c r="F828" s="239">
        <v>1</v>
      </c>
      <c r="G828" s="236">
        <v>2600000</v>
      </c>
      <c r="H828" s="241"/>
      <c r="I828" s="222" t="s">
        <v>1442</v>
      </c>
      <c r="J828" s="231"/>
      <c r="K828" s="231"/>
      <c r="L828" s="231"/>
      <c r="M828" s="230"/>
      <c r="N828" s="225"/>
      <c r="O828" s="226"/>
      <c r="P828" s="335"/>
      <c r="Q828" s="224" t="s">
        <v>467</v>
      </c>
    </row>
    <row r="829" spans="1:18" ht="53.25" customHeight="1">
      <c r="A829" s="217">
        <f t="shared" si="16"/>
        <v>812</v>
      </c>
      <c r="B829" s="245" t="s">
        <v>1387</v>
      </c>
      <c r="C829" s="245" t="s">
        <v>341</v>
      </c>
      <c r="D829" s="245" t="s">
        <v>1393</v>
      </c>
      <c r="E829" s="246">
        <v>2015</v>
      </c>
      <c r="F829" s="239">
        <v>1</v>
      </c>
      <c r="G829" s="236">
        <v>1750000</v>
      </c>
      <c r="H829" s="241"/>
      <c r="I829" s="222" t="s">
        <v>1442</v>
      </c>
      <c r="J829" s="233"/>
      <c r="K829" s="233"/>
      <c r="L829" s="233"/>
      <c r="M829" s="232"/>
      <c r="N829" s="234"/>
      <c r="O829" s="235"/>
      <c r="P829" s="336"/>
      <c r="Q829" s="224" t="s">
        <v>467</v>
      </c>
    </row>
    <row r="830" spans="1:18" ht="53.25" customHeight="1">
      <c r="A830" s="217">
        <f t="shared" si="16"/>
        <v>813</v>
      </c>
      <c r="B830" s="245" t="s">
        <v>1388</v>
      </c>
      <c r="C830" s="245" t="s">
        <v>341</v>
      </c>
      <c r="D830" s="245" t="s">
        <v>1393</v>
      </c>
      <c r="E830" s="246">
        <v>2015</v>
      </c>
      <c r="F830" s="239">
        <v>1</v>
      </c>
      <c r="G830" s="236">
        <v>1750000</v>
      </c>
      <c r="H830" s="241"/>
      <c r="I830" s="222" t="s">
        <v>1442</v>
      </c>
      <c r="J830" s="52"/>
      <c r="K830" s="52"/>
      <c r="L830" s="52"/>
      <c r="M830" s="53"/>
      <c r="N830" s="225"/>
      <c r="O830" s="226"/>
      <c r="P830" s="335"/>
      <c r="Q830" s="224" t="s">
        <v>467</v>
      </c>
    </row>
    <row r="831" spans="1:18" ht="53.25" customHeight="1">
      <c r="A831" s="217">
        <f t="shared" si="16"/>
        <v>814</v>
      </c>
      <c r="B831" s="245" t="s">
        <v>1389</v>
      </c>
      <c r="C831" s="245" t="s">
        <v>341</v>
      </c>
      <c r="D831" s="245" t="s">
        <v>1394</v>
      </c>
      <c r="E831" s="246">
        <v>2015</v>
      </c>
      <c r="F831" s="239">
        <v>1</v>
      </c>
      <c r="G831" s="236">
        <v>4900000</v>
      </c>
      <c r="H831" s="241"/>
      <c r="I831" s="222" t="s">
        <v>1442</v>
      </c>
      <c r="J831" s="228"/>
      <c r="K831" s="228"/>
      <c r="L831" s="228"/>
      <c r="M831" s="227"/>
      <c r="N831" s="225"/>
      <c r="O831" s="226"/>
      <c r="P831" s="335"/>
      <c r="Q831" s="224" t="s">
        <v>467</v>
      </c>
    </row>
    <row r="832" spans="1:18" ht="53.25" customHeight="1">
      <c r="A832" s="217">
        <f t="shared" si="16"/>
        <v>815</v>
      </c>
      <c r="B832" s="245" t="s">
        <v>1390</v>
      </c>
      <c r="C832" s="245" t="s">
        <v>341</v>
      </c>
      <c r="D832" s="245" t="s">
        <v>1394</v>
      </c>
      <c r="E832" s="246">
        <v>2015</v>
      </c>
      <c r="F832" s="239">
        <v>1</v>
      </c>
      <c r="G832" s="236">
        <v>4900000</v>
      </c>
      <c r="H832" s="241"/>
      <c r="I832" s="222" t="s">
        <v>1442</v>
      </c>
      <c r="J832" s="228"/>
      <c r="K832" s="228"/>
      <c r="L832" s="228"/>
      <c r="M832" s="227"/>
      <c r="N832" s="225"/>
      <c r="O832" s="226"/>
      <c r="P832" s="335"/>
      <c r="Q832" s="224" t="s">
        <v>467</v>
      </c>
    </row>
    <row r="833" spans="1:17" ht="53.25" customHeight="1">
      <c r="A833" s="217">
        <f t="shared" si="16"/>
        <v>816</v>
      </c>
      <c r="B833" s="245" t="s">
        <v>1395</v>
      </c>
      <c r="C833" s="245" t="s">
        <v>238</v>
      </c>
      <c r="D833" s="245" t="s">
        <v>89</v>
      </c>
      <c r="E833" s="246">
        <v>2015</v>
      </c>
      <c r="F833" s="239">
        <v>1</v>
      </c>
      <c r="G833" s="236">
        <v>4932433</v>
      </c>
      <c r="H833" s="241"/>
      <c r="I833" s="222" t="s">
        <v>1442</v>
      </c>
      <c r="J833" s="228"/>
      <c r="K833" s="228"/>
      <c r="L833" s="228"/>
      <c r="M833" s="227"/>
      <c r="N833" s="225"/>
      <c r="O833" s="226"/>
      <c r="P833" s="335"/>
      <c r="Q833" s="224" t="s">
        <v>821</v>
      </c>
    </row>
    <row r="834" spans="1:17" ht="53.25" customHeight="1">
      <c r="A834" s="217">
        <f t="shared" si="16"/>
        <v>817</v>
      </c>
      <c r="B834" s="245" t="s">
        <v>1396</v>
      </c>
      <c r="C834" s="245" t="s">
        <v>1036</v>
      </c>
      <c r="D834" s="245" t="s">
        <v>89</v>
      </c>
      <c r="E834" s="246">
        <v>2016</v>
      </c>
      <c r="F834" s="239">
        <v>1</v>
      </c>
      <c r="G834" s="236">
        <v>800000</v>
      </c>
      <c r="H834" s="241"/>
      <c r="I834" s="222" t="s">
        <v>1442</v>
      </c>
      <c r="J834" s="231"/>
      <c r="K834" s="231"/>
      <c r="L834" s="231"/>
      <c r="M834" s="230"/>
      <c r="N834" s="225"/>
      <c r="O834" s="226"/>
      <c r="P834" s="335"/>
      <c r="Q834" s="224" t="s">
        <v>1405</v>
      </c>
    </row>
    <row r="835" spans="1:17" ht="53.25" customHeight="1">
      <c r="A835" s="217">
        <f t="shared" si="16"/>
        <v>818</v>
      </c>
      <c r="B835" s="245" t="s">
        <v>1397</v>
      </c>
      <c r="C835" s="245" t="s">
        <v>1036</v>
      </c>
      <c r="D835" s="245" t="s">
        <v>89</v>
      </c>
      <c r="E835" s="246">
        <v>2016</v>
      </c>
      <c r="F835" s="239">
        <v>1</v>
      </c>
      <c r="G835" s="236">
        <v>800000</v>
      </c>
      <c r="H835" s="241"/>
      <c r="I835" s="222" t="s">
        <v>1442</v>
      </c>
      <c r="J835" s="231"/>
      <c r="K835" s="231"/>
      <c r="L835" s="231"/>
      <c r="M835" s="230"/>
      <c r="N835" s="225"/>
      <c r="O835" s="226"/>
      <c r="P835" s="335"/>
      <c r="Q835" s="224" t="s">
        <v>403</v>
      </c>
    </row>
    <row r="836" spans="1:17" s="214" customFormat="1" ht="53.25" customHeight="1">
      <c r="A836" s="217">
        <f t="shared" si="16"/>
        <v>819</v>
      </c>
      <c r="B836" s="174" t="s">
        <v>1132</v>
      </c>
      <c r="C836" s="174" t="s">
        <v>253</v>
      </c>
      <c r="D836" s="174" t="s">
        <v>254</v>
      </c>
      <c r="E836" s="175">
        <v>2010</v>
      </c>
      <c r="F836" s="239">
        <v>1</v>
      </c>
      <c r="G836" s="177">
        <v>3475000</v>
      </c>
      <c r="H836" s="175"/>
      <c r="I836" s="222" t="s">
        <v>1442</v>
      </c>
      <c r="J836" s="176"/>
      <c r="K836" s="176"/>
      <c r="L836" s="176"/>
      <c r="M836" s="176"/>
      <c r="N836" s="176"/>
      <c r="O836" s="177"/>
      <c r="P836" s="335"/>
      <c r="Q836" s="247" t="s">
        <v>1429</v>
      </c>
    </row>
    <row r="837" spans="1:17" ht="53.25" customHeight="1">
      <c r="A837" s="217">
        <f t="shared" si="16"/>
        <v>820</v>
      </c>
      <c r="B837" s="174" t="s">
        <v>1430</v>
      </c>
      <c r="C837" s="174" t="s">
        <v>253</v>
      </c>
      <c r="D837" s="174" t="s">
        <v>254</v>
      </c>
      <c r="E837" s="175">
        <v>2015</v>
      </c>
      <c r="F837" s="239">
        <v>1</v>
      </c>
      <c r="G837" s="177">
        <v>2953070</v>
      </c>
      <c r="H837" s="175"/>
      <c r="I837" s="222" t="s">
        <v>1442</v>
      </c>
      <c r="J837" s="176"/>
      <c r="K837" s="176"/>
      <c r="L837" s="176"/>
      <c r="M837" s="176"/>
      <c r="N837" s="176"/>
      <c r="O837" s="177"/>
      <c r="P837" s="335"/>
      <c r="Q837" s="247" t="s">
        <v>1429</v>
      </c>
    </row>
    <row r="838" spans="1:17" ht="53.25" customHeight="1">
      <c r="A838" s="217">
        <f t="shared" si="16"/>
        <v>821</v>
      </c>
      <c r="B838" s="174" t="s">
        <v>1431</v>
      </c>
      <c r="C838" s="174" t="s">
        <v>85</v>
      </c>
      <c r="D838" s="174" t="s">
        <v>89</v>
      </c>
      <c r="E838" s="175">
        <v>2009</v>
      </c>
      <c r="F838" s="239">
        <v>1</v>
      </c>
      <c r="G838" s="177">
        <v>2750000</v>
      </c>
      <c r="H838" s="175"/>
      <c r="I838" s="222" t="s">
        <v>1442</v>
      </c>
      <c r="J838" s="176"/>
      <c r="K838" s="176"/>
      <c r="L838" s="176"/>
      <c r="M838" s="176"/>
      <c r="N838" s="176"/>
      <c r="O838" s="177"/>
      <c r="P838" s="335"/>
      <c r="Q838" s="247" t="s">
        <v>1429</v>
      </c>
    </row>
    <row r="839" spans="1:17" ht="53.25" customHeight="1">
      <c r="A839" s="217">
        <f t="shared" si="16"/>
        <v>822</v>
      </c>
      <c r="B839" s="174" t="s">
        <v>1432</v>
      </c>
      <c r="C839" s="174" t="s">
        <v>1075</v>
      </c>
      <c r="D839" s="174" t="s">
        <v>89</v>
      </c>
      <c r="E839" s="175">
        <v>2015</v>
      </c>
      <c r="F839" s="239">
        <v>1</v>
      </c>
      <c r="G839" s="177">
        <v>1467725</v>
      </c>
      <c r="H839" s="175"/>
      <c r="I839" s="222" t="s">
        <v>1442</v>
      </c>
      <c r="J839" s="176"/>
      <c r="K839" s="176"/>
      <c r="L839" s="176"/>
      <c r="M839" s="176"/>
      <c r="N839" s="176"/>
      <c r="O839" s="177"/>
      <c r="P839" s="335"/>
      <c r="Q839" s="247" t="s">
        <v>1429</v>
      </c>
    </row>
    <row r="840" spans="1:17" ht="53.25" customHeight="1">
      <c r="A840" s="217">
        <f t="shared" si="16"/>
        <v>823</v>
      </c>
      <c r="B840" s="174" t="s">
        <v>1433</v>
      </c>
      <c r="C840" s="174" t="s">
        <v>188</v>
      </c>
      <c r="D840" s="174" t="s">
        <v>275</v>
      </c>
      <c r="E840" s="175">
        <v>2011</v>
      </c>
      <c r="F840" s="239">
        <v>1</v>
      </c>
      <c r="G840" s="177">
        <v>700000</v>
      </c>
      <c r="H840" s="175"/>
      <c r="I840" s="222" t="s">
        <v>1442</v>
      </c>
      <c r="J840" s="176"/>
      <c r="K840" s="176"/>
      <c r="L840" s="176"/>
      <c r="M840" s="176"/>
      <c r="N840" s="176"/>
      <c r="O840" s="177"/>
      <c r="P840" s="335"/>
      <c r="Q840" s="247" t="s">
        <v>1429</v>
      </c>
    </row>
    <row r="841" spans="1:17" ht="53.25" customHeight="1">
      <c r="A841" s="217">
        <f t="shared" si="16"/>
        <v>824</v>
      </c>
      <c r="B841" s="174" t="s">
        <v>1434</v>
      </c>
      <c r="C841" s="174" t="s">
        <v>218</v>
      </c>
      <c r="D841" s="174" t="s">
        <v>819</v>
      </c>
      <c r="E841" s="175">
        <v>2014</v>
      </c>
      <c r="F841" s="239">
        <v>1</v>
      </c>
      <c r="G841" s="177">
        <v>504076</v>
      </c>
      <c r="H841" s="175"/>
      <c r="I841" s="222" t="s">
        <v>1442</v>
      </c>
      <c r="J841" s="176"/>
      <c r="K841" s="176"/>
      <c r="L841" s="176"/>
      <c r="M841" s="176"/>
      <c r="N841" s="176"/>
      <c r="O841" s="177"/>
      <c r="P841" s="335"/>
      <c r="Q841" s="247" t="s">
        <v>1429</v>
      </c>
    </row>
    <row r="842" spans="1:17" ht="53.25" customHeight="1">
      <c r="A842" s="217">
        <f t="shared" si="16"/>
        <v>825</v>
      </c>
      <c r="B842" s="174" t="s">
        <v>1435</v>
      </c>
      <c r="C842" s="174" t="s">
        <v>1075</v>
      </c>
      <c r="D842" s="174" t="s">
        <v>89</v>
      </c>
      <c r="E842" s="175">
        <v>2015</v>
      </c>
      <c r="F842" s="239">
        <v>1</v>
      </c>
      <c r="G842" s="177">
        <v>1467725</v>
      </c>
      <c r="H842" s="175"/>
      <c r="I842" s="222" t="s">
        <v>1442</v>
      </c>
      <c r="J842" s="176"/>
      <c r="K842" s="176"/>
      <c r="L842" s="176"/>
      <c r="M842" s="176"/>
      <c r="N842" s="176"/>
      <c r="O842" s="177"/>
      <c r="P842" s="335"/>
      <c r="Q842" s="247" t="s">
        <v>1436</v>
      </c>
    </row>
    <row r="843" spans="1:17" ht="53.25" customHeight="1">
      <c r="A843" s="217">
        <f t="shared" si="16"/>
        <v>826</v>
      </c>
      <c r="B843" s="174" t="s">
        <v>1437</v>
      </c>
      <c r="C843" s="174" t="s">
        <v>218</v>
      </c>
      <c r="D843" s="174" t="s">
        <v>819</v>
      </c>
      <c r="E843" s="175">
        <v>2014</v>
      </c>
      <c r="F843" s="239">
        <v>1</v>
      </c>
      <c r="G843" s="177">
        <v>504076</v>
      </c>
      <c r="H843" s="175"/>
      <c r="I843" s="222" t="s">
        <v>1442</v>
      </c>
      <c r="J843" s="176"/>
      <c r="K843" s="176"/>
      <c r="L843" s="176"/>
      <c r="M843" s="176"/>
      <c r="N843" s="176"/>
      <c r="O843" s="177"/>
      <c r="P843" s="335"/>
      <c r="Q843" s="247" t="s">
        <v>1436</v>
      </c>
    </row>
    <row r="844" spans="1:17" ht="53.25" customHeight="1">
      <c r="A844" s="217">
        <f t="shared" si="16"/>
        <v>827</v>
      </c>
      <c r="B844" s="174" t="s">
        <v>1438</v>
      </c>
      <c r="C844" s="174" t="s">
        <v>151</v>
      </c>
      <c r="D844" s="174" t="s">
        <v>851</v>
      </c>
      <c r="E844" s="175">
        <v>2014</v>
      </c>
      <c r="F844" s="239">
        <v>1</v>
      </c>
      <c r="G844" s="177">
        <v>3000000</v>
      </c>
      <c r="H844" s="175"/>
      <c r="I844" s="222" t="s">
        <v>1442</v>
      </c>
      <c r="J844" s="176"/>
      <c r="K844" s="176"/>
      <c r="L844" s="176"/>
      <c r="M844" s="176"/>
      <c r="N844" s="176"/>
      <c r="O844" s="177"/>
      <c r="P844" s="335"/>
      <c r="Q844" s="247" t="s">
        <v>1443</v>
      </c>
    </row>
    <row r="845" spans="1:17" ht="53.25" customHeight="1">
      <c r="A845" s="217">
        <f t="shared" si="16"/>
        <v>828</v>
      </c>
      <c r="B845" s="174" t="s">
        <v>1439</v>
      </c>
      <c r="C845" s="174" t="s">
        <v>151</v>
      </c>
      <c r="D845" s="174" t="s">
        <v>851</v>
      </c>
      <c r="E845" s="175">
        <v>2014</v>
      </c>
      <c r="F845" s="239">
        <v>1</v>
      </c>
      <c r="G845" s="177">
        <v>3000000</v>
      </c>
      <c r="H845" s="175"/>
      <c r="I845" s="222" t="s">
        <v>1442</v>
      </c>
      <c r="J845" s="176"/>
      <c r="K845" s="176"/>
      <c r="L845" s="176"/>
      <c r="M845" s="176"/>
      <c r="N845" s="176"/>
      <c r="O845" s="177"/>
      <c r="P845" s="335"/>
      <c r="Q845" s="247" t="s">
        <v>107</v>
      </c>
    </row>
    <row r="846" spans="1:17" ht="53.25" customHeight="1">
      <c r="A846" s="217">
        <f t="shared" si="16"/>
        <v>829</v>
      </c>
      <c r="B846" s="174" t="s">
        <v>1440</v>
      </c>
      <c r="C846" s="174" t="s">
        <v>151</v>
      </c>
      <c r="D846" s="174" t="s">
        <v>851</v>
      </c>
      <c r="E846" s="175">
        <v>2014</v>
      </c>
      <c r="F846" s="239">
        <v>1</v>
      </c>
      <c r="G846" s="177">
        <v>3000000</v>
      </c>
      <c r="H846" s="175"/>
      <c r="I846" s="222" t="s">
        <v>1442</v>
      </c>
      <c r="J846" s="176"/>
      <c r="K846" s="176"/>
      <c r="L846" s="176"/>
      <c r="M846" s="176"/>
      <c r="N846" s="176"/>
      <c r="O846" s="177"/>
      <c r="P846" s="335"/>
      <c r="Q846" s="247" t="s">
        <v>226</v>
      </c>
    </row>
    <row r="847" spans="1:17" ht="53.25" customHeight="1">
      <c r="A847" s="217">
        <f t="shared" si="16"/>
        <v>830</v>
      </c>
      <c r="B847" s="174" t="s">
        <v>1441</v>
      </c>
      <c r="C847" s="174" t="s">
        <v>151</v>
      </c>
      <c r="D847" s="174" t="s">
        <v>851</v>
      </c>
      <c r="E847" s="175">
        <v>2014</v>
      </c>
      <c r="F847" s="239">
        <v>1</v>
      </c>
      <c r="G847" s="177">
        <v>3000000</v>
      </c>
      <c r="H847" s="175"/>
      <c r="I847" s="222" t="s">
        <v>1442</v>
      </c>
      <c r="J847" s="176"/>
      <c r="K847" s="176"/>
      <c r="L847" s="176"/>
      <c r="M847" s="176"/>
      <c r="N847" s="176"/>
      <c r="O847" s="177"/>
      <c r="P847" s="335"/>
      <c r="Q847" s="247" t="s">
        <v>1444</v>
      </c>
    </row>
    <row r="848" spans="1:17" ht="53.25" customHeight="1">
      <c r="A848" s="217">
        <f t="shared" si="16"/>
        <v>831</v>
      </c>
      <c r="B848" s="174" t="s">
        <v>1445</v>
      </c>
      <c r="C848" s="174" t="s">
        <v>863</v>
      </c>
      <c r="D848" s="174" t="s">
        <v>865</v>
      </c>
      <c r="E848" s="175">
        <v>2014</v>
      </c>
      <c r="F848" s="176">
        <v>1</v>
      </c>
      <c r="G848" s="177">
        <v>1493970</v>
      </c>
      <c r="H848" s="175"/>
      <c r="I848" s="222" t="s">
        <v>1442</v>
      </c>
      <c r="J848" s="176"/>
      <c r="K848" s="176"/>
      <c r="L848" s="176"/>
      <c r="M848" s="176"/>
      <c r="N848" s="176"/>
      <c r="O848" s="177"/>
      <c r="P848" s="335"/>
      <c r="Q848" s="247" t="s">
        <v>1436</v>
      </c>
    </row>
    <row r="849" spans="1:18" ht="53.25" customHeight="1">
      <c r="A849" s="217">
        <f t="shared" si="16"/>
        <v>832</v>
      </c>
      <c r="B849" s="174" t="s">
        <v>1446</v>
      </c>
      <c r="C849" s="174" t="s">
        <v>188</v>
      </c>
      <c r="D849" s="174" t="s">
        <v>275</v>
      </c>
      <c r="E849" s="175">
        <v>2011</v>
      </c>
      <c r="F849" s="176">
        <v>1</v>
      </c>
      <c r="G849" s="177">
        <v>700000</v>
      </c>
      <c r="H849" s="175"/>
      <c r="I849" s="222" t="s">
        <v>1442</v>
      </c>
      <c r="J849" s="176"/>
      <c r="K849" s="176"/>
      <c r="L849" s="176"/>
      <c r="M849" s="176"/>
      <c r="N849" s="176"/>
      <c r="O849" s="177"/>
      <c r="P849" s="335"/>
      <c r="Q849" s="247" t="s">
        <v>1436</v>
      </c>
    </row>
    <row r="850" spans="1:18" ht="53.25" customHeight="1">
      <c r="A850" s="217">
        <f t="shared" si="16"/>
        <v>833</v>
      </c>
      <c r="B850" s="174" t="s">
        <v>1447</v>
      </c>
      <c r="C850" s="174" t="s">
        <v>85</v>
      </c>
      <c r="D850" s="174" t="s">
        <v>254</v>
      </c>
      <c r="E850" s="175">
        <v>2013</v>
      </c>
      <c r="F850" s="176">
        <v>1</v>
      </c>
      <c r="G850" s="177">
        <v>3000000</v>
      </c>
      <c r="H850" s="175"/>
      <c r="I850" s="222" t="s">
        <v>1442</v>
      </c>
      <c r="J850" s="176"/>
      <c r="K850" s="176"/>
      <c r="L850" s="176"/>
      <c r="M850" s="176"/>
      <c r="N850" s="176"/>
      <c r="O850" s="177"/>
      <c r="P850" s="335"/>
      <c r="Q850" s="247" t="s">
        <v>1436</v>
      </c>
    </row>
    <row r="851" spans="1:18" ht="53.25" customHeight="1">
      <c r="A851" s="217">
        <f t="shared" si="16"/>
        <v>834</v>
      </c>
      <c r="B851" s="174" t="s">
        <v>1448</v>
      </c>
      <c r="C851" s="174" t="s">
        <v>253</v>
      </c>
      <c r="D851" s="174" t="s">
        <v>254</v>
      </c>
      <c r="E851" s="175">
        <v>2014</v>
      </c>
      <c r="F851" s="176">
        <v>1</v>
      </c>
      <c r="G851" s="177">
        <v>3833000</v>
      </c>
      <c r="H851" s="175"/>
      <c r="I851" s="222" t="s">
        <v>1442</v>
      </c>
      <c r="J851" s="176"/>
      <c r="K851" s="176"/>
      <c r="L851" s="176"/>
      <c r="M851" s="176"/>
      <c r="N851" s="176"/>
      <c r="O851" s="177"/>
      <c r="P851" s="335"/>
      <c r="Q851" s="247" t="s">
        <v>1436</v>
      </c>
    </row>
    <row r="852" spans="1:18" ht="53.25" customHeight="1">
      <c r="A852" s="217">
        <f t="shared" ref="A852:A876" si="17">A851+1</f>
        <v>835</v>
      </c>
      <c r="B852" s="254" t="s">
        <v>1449</v>
      </c>
      <c r="C852" s="254" t="s">
        <v>253</v>
      </c>
      <c r="D852" s="254" t="s">
        <v>254</v>
      </c>
      <c r="E852" s="255">
        <v>2015</v>
      </c>
      <c r="F852" s="262">
        <v>1</v>
      </c>
      <c r="G852" s="256">
        <v>2953070</v>
      </c>
      <c r="H852" s="255"/>
      <c r="I852" s="263" t="s">
        <v>1442</v>
      </c>
      <c r="J852" s="264"/>
      <c r="K852" s="264"/>
      <c r="L852" s="264"/>
      <c r="M852" s="264"/>
      <c r="N852" s="264"/>
      <c r="O852" s="256"/>
      <c r="P852" s="334"/>
      <c r="Q852" s="247" t="s">
        <v>1436</v>
      </c>
    </row>
    <row r="853" spans="1:18" ht="53.25" customHeight="1">
      <c r="A853" s="217">
        <f t="shared" si="17"/>
        <v>836</v>
      </c>
      <c r="B853" s="257" t="s">
        <v>1450</v>
      </c>
      <c r="C853" s="257" t="s">
        <v>253</v>
      </c>
      <c r="D853" s="257" t="s">
        <v>254</v>
      </c>
      <c r="E853" s="251">
        <v>2010</v>
      </c>
      <c r="F853" s="265">
        <v>1</v>
      </c>
      <c r="G853" s="258">
        <v>3475000</v>
      </c>
      <c r="H853" s="251"/>
      <c r="I853" s="222" t="s">
        <v>1442</v>
      </c>
      <c r="J853" s="266"/>
      <c r="K853" s="266"/>
      <c r="L853" s="266"/>
      <c r="M853" s="266"/>
      <c r="N853" s="266"/>
      <c r="O853" s="258"/>
      <c r="P853" s="335"/>
      <c r="Q853" s="247" t="s">
        <v>1436</v>
      </c>
    </row>
    <row r="854" spans="1:18" ht="53.25" customHeight="1">
      <c r="A854" s="217">
        <f t="shared" si="17"/>
        <v>837</v>
      </c>
      <c r="B854" s="174" t="s">
        <v>1451</v>
      </c>
      <c r="C854" s="174" t="s">
        <v>117</v>
      </c>
      <c r="D854" s="174" t="s">
        <v>1059</v>
      </c>
      <c r="E854" s="175">
        <v>2015</v>
      </c>
      <c r="F854" s="265">
        <v>1</v>
      </c>
      <c r="G854" s="177">
        <v>2993011</v>
      </c>
      <c r="H854" s="175"/>
      <c r="I854" s="222" t="s">
        <v>1442</v>
      </c>
      <c r="J854" s="176"/>
      <c r="K854" s="176"/>
      <c r="L854" s="176"/>
      <c r="M854" s="176"/>
      <c r="N854" s="176"/>
      <c r="O854" s="177"/>
      <c r="P854" s="337"/>
      <c r="Q854" s="247" t="s">
        <v>1436</v>
      </c>
    </row>
    <row r="855" spans="1:18" ht="53.25" customHeight="1">
      <c r="A855" s="217">
        <f t="shared" si="17"/>
        <v>838</v>
      </c>
      <c r="B855" s="174" t="s">
        <v>1452</v>
      </c>
      <c r="C855" s="174" t="s">
        <v>218</v>
      </c>
      <c r="D855" s="174" t="s">
        <v>819</v>
      </c>
      <c r="E855" s="175">
        <v>2014</v>
      </c>
      <c r="F855" s="265">
        <v>1</v>
      </c>
      <c r="G855" s="177">
        <v>504076</v>
      </c>
      <c r="H855" s="175"/>
      <c r="I855" s="222" t="s">
        <v>1442</v>
      </c>
      <c r="J855" s="176"/>
      <c r="K855" s="176"/>
      <c r="L855" s="176"/>
      <c r="M855" s="176"/>
      <c r="N855" s="176"/>
      <c r="O855" s="177"/>
      <c r="P855" s="335"/>
      <c r="Q855" s="247" t="s">
        <v>1436</v>
      </c>
    </row>
    <row r="856" spans="1:18" ht="53.25" customHeight="1">
      <c r="A856" s="217">
        <f t="shared" si="17"/>
        <v>839</v>
      </c>
      <c r="B856" s="174" t="s">
        <v>1453</v>
      </c>
      <c r="C856" s="174" t="s">
        <v>476</v>
      </c>
      <c r="D856" s="174" t="s">
        <v>819</v>
      </c>
      <c r="E856" s="175">
        <v>2015</v>
      </c>
      <c r="F856" s="265">
        <v>1</v>
      </c>
      <c r="G856" s="177">
        <v>2510320</v>
      </c>
      <c r="H856" s="175"/>
      <c r="I856" s="263" t="s">
        <v>1442</v>
      </c>
      <c r="J856" s="176"/>
      <c r="K856" s="176"/>
      <c r="L856" s="176"/>
      <c r="M856" s="176"/>
      <c r="N856" s="176"/>
      <c r="O856" s="177"/>
      <c r="P856" s="335"/>
      <c r="Q856" s="247" t="s">
        <v>1455</v>
      </c>
    </row>
    <row r="857" spans="1:18" ht="53.25" customHeight="1">
      <c r="A857" s="217">
        <f t="shared" si="17"/>
        <v>840</v>
      </c>
      <c r="B857" s="174" t="s">
        <v>1454</v>
      </c>
      <c r="C857" s="174" t="s">
        <v>476</v>
      </c>
      <c r="D857" s="174" t="s">
        <v>819</v>
      </c>
      <c r="E857" s="175">
        <v>2015</v>
      </c>
      <c r="F857" s="265">
        <v>1</v>
      </c>
      <c r="G857" s="177">
        <v>2510320</v>
      </c>
      <c r="H857" s="175"/>
      <c r="I857" s="222" t="s">
        <v>1442</v>
      </c>
      <c r="J857" s="176"/>
      <c r="K857" s="176"/>
      <c r="L857" s="176"/>
      <c r="M857" s="176"/>
      <c r="N857" s="176"/>
      <c r="O857" s="177"/>
      <c r="P857" s="335"/>
      <c r="Q857" s="247" t="s">
        <v>1456</v>
      </c>
    </row>
    <row r="858" spans="1:18" ht="53.25" customHeight="1">
      <c r="A858" s="217">
        <f t="shared" si="17"/>
        <v>841</v>
      </c>
      <c r="B858" s="245" t="s">
        <v>1398</v>
      </c>
      <c r="C858" s="245" t="s">
        <v>1036</v>
      </c>
      <c r="D858" s="245" t="s">
        <v>89</v>
      </c>
      <c r="E858" s="246">
        <v>2016</v>
      </c>
      <c r="F858" s="265">
        <v>1</v>
      </c>
      <c r="G858" s="236">
        <v>800000</v>
      </c>
      <c r="H858" s="241"/>
      <c r="I858" s="222" t="s">
        <v>1442</v>
      </c>
      <c r="J858" s="228"/>
      <c r="K858" s="228"/>
      <c r="L858" s="228"/>
      <c r="M858" s="227"/>
      <c r="N858" s="225"/>
      <c r="O858" s="226"/>
      <c r="P858" s="335"/>
      <c r="Q858" s="224" t="s">
        <v>1406</v>
      </c>
      <c r="R858" s="181"/>
    </row>
    <row r="859" spans="1:18" ht="53.25" customHeight="1">
      <c r="A859" s="217">
        <f t="shared" si="17"/>
        <v>842</v>
      </c>
      <c r="B859" s="245" t="s">
        <v>1399</v>
      </c>
      <c r="C859" s="245" t="s">
        <v>1402</v>
      </c>
      <c r="D859" s="245" t="s">
        <v>89</v>
      </c>
      <c r="E859" s="246">
        <v>2016</v>
      </c>
      <c r="F859" s="265">
        <v>1</v>
      </c>
      <c r="G859" s="236">
        <v>2000000</v>
      </c>
      <c r="H859" s="241"/>
      <c r="I859" s="222" t="s">
        <v>1442</v>
      </c>
      <c r="J859" s="228"/>
      <c r="K859" s="228"/>
      <c r="L859" s="228"/>
      <c r="M859" s="227"/>
      <c r="N859" s="225"/>
      <c r="O859" s="226"/>
      <c r="P859" s="335"/>
      <c r="Q859" s="224" t="s">
        <v>402</v>
      </c>
      <c r="R859" s="181"/>
    </row>
    <row r="860" spans="1:18" ht="53.25" customHeight="1">
      <c r="A860" s="217">
        <f t="shared" si="17"/>
        <v>843</v>
      </c>
      <c r="B860" s="245" t="s">
        <v>1400</v>
      </c>
      <c r="C860" s="245" t="s">
        <v>1403</v>
      </c>
      <c r="D860" s="245" t="s">
        <v>89</v>
      </c>
      <c r="E860" s="246">
        <v>2016</v>
      </c>
      <c r="F860" s="265">
        <v>1</v>
      </c>
      <c r="G860" s="236">
        <v>50570000</v>
      </c>
      <c r="H860" s="241"/>
      <c r="I860" s="263" t="s">
        <v>1442</v>
      </c>
      <c r="J860" s="231"/>
      <c r="K860" s="231"/>
      <c r="L860" s="231"/>
      <c r="M860" s="230"/>
      <c r="N860" s="225"/>
      <c r="O860" s="226"/>
      <c r="P860" s="335"/>
      <c r="Q860" s="224" t="s">
        <v>402</v>
      </c>
      <c r="R860" s="181"/>
    </row>
    <row r="861" spans="1:18" ht="53.25" customHeight="1">
      <c r="A861" s="217">
        <f t="shared" si="17"/>
        <v>844</v>
      </c>
      <c r="B861" s="245" t="s">
        <v>1401</v>
      </c>
      <c r="C861" s="245" t="s">
        <v>1404</v>
      </c>
      <c r="D861" s="245" t="s">
        <v>89</v>
      </c>
      <c r="E861" s="246">
        <v>2016</v>
      </c>
      <c r="F861" s="265">
        <v>1</v>
      </c>
      <c r="G861" s="236">
        <v>1980000</v>
      </c>
      <c r="H861" s="241"/>
      <c r="I861" s="222" t="s">
        <v>1442</v>
      </c>
      <c r="J861" s="231"/>
      <c r="K861" s="231"/>
      <c r="L861" s="231"/>
      <c r="M861" s="230"/>
      <c r="N861" s="225"/>
      <c r="O861" s="226"/>
      <c r="P861" s="335"/>
      <c r="Q861" s="224" t="s">
        <v>226</v>
      </c>
      <c r="R861" s="215"/>
    </row>
    <row r="862" spans="1:18" ht="53.25" customHeight="1">
      <c r="A862" s="217">
        <f t="shared" si="17"/>
        <v>845</v>
      </c>
      <c r="B862" s="174" t="s">
        <v>1458</v>
      </c>
      <c r="C862" s="174" t="s">
        <v>201</v>
      </c>
      <c r="D862" s="174" t="s">
        <v>202</v>
      </c>
      <c r="E862" s="175">
        <v>2010</v>
      </c>
      <c r="F862" s="265">
        <v>1</v>
      </c>
      <c r="G862" s="177">
        <v>393000</v>
      </c>
      <c r="H862" s="175"/>
      <c r="I862" s="222" t="s">
        <v>1442</v>
      </c>
      <c r="J862" s="176"/>
      <c r="K862" s="176"/>
      <c r="L862" s="176"/>
      <c r="M862" s="176"/>
      <c r="N862" s="176"/>
      <c r="O862" s="177"/>
      <c r="P862" s="335"/>
      <c r="Q862" s="247" t="s">
        <v>1459</v>
      </c>
      <c r="R862" s="215"/>
    </row>
    <row r="863" spans="1:18" ht="53.25" customHeight="1">
      <c r="A863" s="217">
        <f t="shared" si="17"/>
        <v>846</v>
      </c>
      <c r="B863" s="174" t="s">
        <v>1460</v>
      </c>
      <c r="C863" s="174" t="s">
        <v>188</v>
      </c>
      <c r="D863" s="174" t="s">
        <v>275</v>
      </c>
      <c r="E863" s="175">
        <v>2011</v>
      </c>
      <c r="F863" s="265">
        <v>1</v>
      </c>
      <c r="G863" s="177">
        <v>700000</v>
      </c>
      <c r="H863" s="267"/>
      <c r="I863" s="263" t="s">
        <v>1442</v>
      </c>
      <c r="J863" s="176"/>
      <c r="K863" s="176"/>
      <c r="L863" s="176"/>
      <c r="M863" s="176"/>
      <c r="N863" s="176"/>
      <c r="O863" s="177"/>
      <c r="P863" s="335"/>
      <c r="Q863" s="247" t="s">
        <v>1459</v>
      </c>
      <c r="R863" s="215"/>
    </row>
    <row r="864" spans="1:18" ht="53.25" customHeight="1">
      <c r="A864" s="217">
        <f t="shared" si="17"/>
        <v>847</v>
      </c>
      <c r="B864" s="174" t="s">
        <v>1461</v>
      </c>
      <c r="C864" s="174" t="s">
        <v>284</v>
      </c>
      <c r="D864" s="174" t="s">
        <v>1178</v>
      </c>
      <c r="E864" s="175">
        <v>2011</v>
      </c>
      <c r="F864" s="265">
        <v>1</v>
      </c>
      <c r="G864" s="177">
        <v>6600000</v>
      </c>
      <c r="H864" s="175"/>
      <c r="I864" s="263" t="s">
        <v>1442</v>
      </c>
      <c r="J864" s="176"/>
      <c r="K864" s="176"/>
      <c r="L864" s="176"/>
      <c r="M864" s="176"/>
      <c r="N864" s="176"/>
      <c r="O864" s="177"/>
      <c r="P864" s="335"/>
      <c r="Q864" s="247" t="s">
        <v>1462</v>
      </c>
      <c r="R864" s="215"/>
    </row>
    <row r="865" spans="1:19" ht="53.25" customHeight="1">
      <c r="A865" s="217">
        <f t="shared" si="17"/>
        <v>848</v>
      </c>
      <c r="B865" s="174" t="s">
        <v>1463</v>
      </c>
      <c r="C865" s="174" t="s">
        <v>85</v>
      </c>
      <c r="D865" s="174" t="s">
        <v>254</v>
      </c>
      <c r="E865" s="175">
        <v>2012</v>
      </c>
      <c r="F865" s="265">
        <v>1</v>
      </c>
      <c r="G865" s="177">
        <v>2350000</v>
      </c>
      <c r="H865" s="175"/>
      <c r="I865" s="263" t="s">
        <v>1442</v>
      </c>
      <c r="J865" s="176"/>
      <c r="K865" s="176"/>
      <c r="L865" s="176"/>
      <c r="M865" s="176"/>
      <c r="N865" s="176"/>
      <c r="O865" s="177"/>
      <c r="P865" s="335"/>
      <c r="Q865" s="247" t="s">
        <v>1462</v>
      </c>
      <c r="R865" s="215"/>
    </row>
    <row r="866" spans="1:19" ht="53.25" customHeight="1">
      <c r="A866" s="217">
        <f t="shared" si="17"/>
        <v>849</v>
      </c>
      <c r="B866" s="174" t="s">
        <v>1464</v>
      </c>
      <c r="C866" s="174" t="s">
        <v>85</v>
      </c>
      <c r="D866" s="174" t="s">
        <v>254</v>
      </c>
      <c r="E866" s="175">
        <v>2012</v>
      </c>
      <c r="F866" s="265">
        <v>1</v>
      </c>
      <c r="G866" s="177">
        <v>2350000</v>
      </c>
      <c r="H866" s="175"/>
      <c r="I866" s="263" t="s">
        <v>1442</v>
      </c>
      <c r="J866" s="176"/>
      <c r="K866" s="176"/>
      <c r="L866" s="176"/>
      <c r="M866" s="176"/>
      <c r="N866" s="176"/>
      <c r="O866" s="177"/>
      <c r="P866" s="335"/>
      <c r="Q866" s="247" t="s">
        <v>1459</v>
      </c>
      <c r="R866" s="215"/>
    </row>
    <row r="867" spans="1:19" ht="53.25" customHeight="1">
      <c r="A867" s="217">
        <f t="shared" si="17"/>
        <v>850</v>
      </c>
      <c r="B867" s="174" t="s">
        <v>1465</v>
      </c>
      <c r="C867" s="174" t="s">
        <v>188</v>
      </c>
      <c r="D867" s="174" t="s">
        <v>1216</v>
      </c>
      <c r="E867" s="175">
        <v>2012</v>
      </c>
      <c r="F867" s="265">
        <v>1</v>
      </c>
      <c r="G867" s="177">
        <v>1012982</v>
      </c>
      <c r="H867" s="175"/>
      <c r="I867" s="263" t="s">
        <v>1442</v>
      </c>
      <c r="J867" s="176"/>
      <c r="K867" s="176"/>
      <c r="L867" s="176"/>
      <c r="M867" s="176"/>
      <c r="N867" s="176"/>
      <c r="O867" s="177"/>
      <c r="P867" s="335"/>
      <c r="Q867" s="247" t="s">
        <v>1462</v>
      </c>
      <c r="R867" s="215"/>
    </row>
    <row r="868" spans="1:19" ht="53.25" customHeight="1">
      <c r="A868" s="217">
        <f t="shared" si="17"/>
        <v>851</v>
      </c>
      <c r="B868" s="174" t="s">
        <v>1130</v>
      </c>
      <c r="C868" s="174" t="s">
        <v>446</v>
      </c>
      <c r="D868" s="174" t="s">
        <v>447</v>
      </c>
      <c r="E868" s="175">
        <v>2012</v>
      </c>
      <c r="F868" s="265">
        <v>1</v>
      </c>
      <c r="G868" s="177">
        <v>400000</v>
      </c>
      <c r="H868" s="175"/>
      <c r="I868" s="263" t="s">
        <v>1442</v>
      </c>
      <c r="J868" s="176"/>
      <c r="K868" s="176"/>
      <c r="L868" s="176"/>
      <c r="M868" s="176"/>
      <c r="N868" s="176"/>
      <c r="O868" s="177"/>
      <c r="P868" s="335"/>
      <c r="Q868" s="247" t="s">
        <v>1462</v>
      </c>
      <c r="R868" s="215"/>
    </row>
    <row r="869" spans="1:19" ht="53.25" customHeight="1">
      <c r="A869" s="217">
        <f t="shared" si="17"/>
        <v>852</v>
      </c>
      <c r="B869" s="174" t="s">
        <v>1466</v>
      </c>
      <c r="C869" s="174" t="s">
        <v>476</v>
      </c>
      <c r="D869" s="174" t="s">
        <v>1139</v>
      </c>
      <c r="E869" s="175">
        <v>2012</v>
      </c>
      <c r="F869" s="265">
        <v>1</v>
      </c>
      <c r="G869" s="177">
        <v>1000000</v>
      </c>
      <c r="H869" s="175"/>
      <c r="I869" s="263" t="s">
        <v>1442</v>
      </c>
      <c r="J869" s="176"/>
      <c r="K869" s="176"/>
      <c r="L869" s="176"/>
      <c r="M869" s="176"/>
      <c r="N869" s="176"/>
      <c r="O869" s="177"/>
      <c r="P869" s="335"/>
      <c r="Q869" s="247" t="s">
        <v>1459</v>
      </c>
      <c r="R869" s="215"/>
    </row>
    <row r="870" spans="1:19" ht="53.25" customHeight="1">
      <c r="A870" s="217">
        <f t="shared" si="17"/>
        <v>853</v>
      </c>
      <c r="B870" s="174" t="s">
        <v>1447</v>
      </c>
      <c r="C870" s="174" t="s">
        <v>85</v>
      </c>
      <c r="D870" s="174" t="s">
        <v>254</v>
      </c>
      <c r="E870" s="175">
        <v>2013</v>
      </c>
      <c r="F870" s="265">
        <v>1</v>
      </c>
      <c r="G870" s="177">
        <v>3000000</v>
      </c>
      <c r="H870" s="175"/>
      <c r="I870" s="263" t="s">
        <v>1442</v>
      </c>
      <c r="J870" s="176"/>
      <c r="K870" s="176"/>
      <c r="L870" s="176"/>
      <c r="M870" s="176"/>
      <c r="N870" s="176"/>
      <c r="O870" s="177"/>
      <c r="P870" s="335"/>
      <c r="Q870" s="247" t="s">
        <v>1462</v>
      </c>
      <c r="R870" s="215"/>
    </row>
    <row r="871" spans="1:19" ht="53.25" customHeight="1">
      <c r="A871" s="217">
        <f t="shared" si="17"/>
        <v>854</v>
      </c>
      <c r="B871" s="174" t="s">
        <v>1467</v>
      </c>
      <c r="C871" s="174" t="s">
        <v>117</v>
      </c>
      <c r="D871" s="174"/>
      <c r="E871" s="174">
        <v>2013</v>
      </c>
      <c r="F871" s="265">
        <v>1</v>
      </c>
      <c r="G871" s="268">
        <v>978500.25</v>
      </c>
      <c r="H871" s="174">
        <v>2013</v>
      </c>
      <c r="I871" s="263" t="s">
        <v>1442</v>
      </c>
      <c r="J871" s="174"/>
      <c r="K871" s="174"/>
      <c r="L871" s="174"/>
      <c r="M871" s="174"/>
      <c r="N871" s="174"/>
      <c r="O871" s="268"/>
      <c r="P871" s="250"/>
      <c r="Q871" s="247" t="s">
        <v>1462</v>
      </c>
      <c r="R871" s="213" t="s">
        <v>1468</v>
      </c>
      <c r="S871" s="216" t="s">
        <v>1469</v>
      </c>
    </row>
    <row r="872" spans="1:19" ht="53.25" customHeight="1">
      <c r="A872" s="217">
        <f t="shared" si="17"/>
        <v>855</v>
      </c>
      <c r="B872" s="174" t="s">
        <v>1470</v>
      </c>
      <c r="C872" s="174" t="s">
        <v>1471</v>
      </c>
      <c r="D872" s="174" t="s">
        <v>1471</v>
      </c>
      <c r="E872" s="175">
        <v>2014</v>
      </c>
      <c r="F872" s="265">
        <v>1</v>
      </c>
      <c r="G872" s="177">
        <v>23679150</v>
      </c>
      <c r="H872" s="175">
        <v>2014</v>
      </c>
      <c r="I872" s="263" t="s">
        <v>1442</v>
      </c>
      <c r="J872" s="176"/>
      <c r="K872" s="176"/>
      <c r="L872" s="176"/>
      <c r="M872" s="176"/>
      <c r="N872" s="176"/>
      <c r="O872" s="177"/>
      <c r="P872" s="335"/>
      <c r="Q872" s="247" t="s">
        <v>1462</v>
      </c>
      <c r="R872" s="215"/>
    </row>
    <row r="873" spans="1:19" ht="53.25" customHeight="1">
      <c r="A873" s="217">
        <f t="shared" si="17"/>
        <v>856</v>
      </c>
      <c r="B873" s="174" t="s">
        <v>1448</v>
      </c>
      <c r="C873" s="174" t="s">
        <v>253</v>
      </c>
      <c r="D873" s="174" t="s">
        <v>254</v>
      </c>
      <c r="E873" s="175">
        <v>2014</v>
      </c>
      <c r="F873" s="265">
        <v>1</v>
      </c>
      <c r="G873" s="177">
        <v>3833000</v>
      </c>
      <c r="H873" s="175">
        <v>2014</v>
      </c>
      <c r="I873" s="263" t="s">
        <v>1442</v>
      </c>
      <c r="J873" s="176"/>
      <c r="K873" s="176"/>
      <c r="L873" s="176"/>
      <c r="M873" s="176"/>
      <c r="N873" s="176"/>
      <c r="O873" s="177"/>
      <c r="P873" s="335"/>
      <c r="Q873" s="247" t="s">
        <v>1462</v>
      </c>
      <c r="R873" s="215"/>
    </row>
    <row r="874" spans="1:19" ht="53.25" customHeight="1">
      <c r="A874" s="217">
        <f t="shared" si="17"/>
        <v>857</v>
      </c>
      <c r="B874" s="174" t="s">
        <v>1472</v>
      </c>
      <c r="C874" s="174" t="s">
        <v>253</v>
      </c>
      <c r="D874" s="174" t="s">
        <v>254</v>
      </c>
      <c r="E874" s="175">
        <v>2014</v>
      </c>
      <c r="F874" s="265">
        <v>1</v>
      </c>
      <c r="G874" s="177">
        <v>3833000</v>
      </c>
      <c r="H874" s="175" t="s">
        <v>1474</v>
      </c>
      <c r="I874" s="263" t="s">
        <v>1442</v>
      </c>
      <c r="J874" s="176"/>
      <c r="K874" s="176"/>
      <c r="L874" s="176"/>
      <c r="M874" s="176"/>
      <c r="N874" s="176"/>
      <c r="O874" s="177"/>
      <c r="P874" s="335"/>
      <c r="Q874" s="247" t="s">
        <v>1459</v>
      </c>
      <c r="R874" s="215"/>
    </row>
    <row r="875" spans="1:19" ht="53.25" customHeight="1">
      <c r="A875" s="217">
        <f t="shared" si="17"/>
        <v>858</v>
      </c>
      <c r="B875" s="174" t="s">
        <v>1437</v>
      </c>
      <c r="C875" s="174" t="s">
        <v>218</v>
      </c>
      <c r="D875" s="174" t="s">
        <v>819</v>
      </c>
      <c r="E875" s="175">
        <v>2014</v>
      </c>
      <c r="F875" s="265">
        <v>1</v>
      </c>
      <c r="G875" s="177">
        <v>504076</v>
      </c>
      <c r="H875" s="175">
        <v>2014</v>
      </c>
      <c r="I875" s="263" t="s">
        <v>1442</v>
      </c>
      <c r="J875" s="176"/>
      <c r="K875" s="176"/>
      <c r="L875" s="176"/>
      <c r="M875" s="176"/>
      <c r="N875" s="176"/>
      <c r="O875" s="177"/>
      <c r="P875" s="335"/>
      <c r="Q875" s="247" t="s">
        <v>1462</v>
      </c>
      <c r="R875" s="215"/>
    </row>
    <row r="876" spans="1:19" ht="53.25" customHeight="1">
      <c r="A876" s="217">
        <f t="shared" si="17"/>
        <v>859</v>
      </c>
      <c r="B876" s="174" t="s">
        <v>1473</v>
      </c>
      <c r="C876" s="174" t="s">
        <v>1075</v>
      </c>
      <c r="D876" s="174" t="s">
        <v>89</v>
      </c>
      <c r="E876" s="175">
        <v>2014</v>
      </c>
      <c r="F876" s="265">
        <v>1</v>
      </c>
      <c r="G876" s="177">
        <v>1467725</v>
      </c>
      <c r="H876" s="332">
        <v>2015</v>
      </c>
      <c r="I876" s="222" t="s">
        <v>1442</v>
      </c>
      <c r="J876" s="176"/>
      <c r="K876" s="176"/>
      <c r="L876" s="176"/>
      <c r="M876" s="176"/>
      <c r="N876" s="176"/>
      <c r="O876" s="177"/>
      <c r="P876" s="335"/>
      <c r="Q876" s="247" t="s">
        <v>1459</v>
      </c>
      <c r="R876" s="215"/>
    </row>
    <row r="877" spans="1:19">
      <c r="A877" s="267"/>
      <c r="B877" s="267"/>
      <c r="C877" s="269"/>
      <c r="D877" s="267"/>
      <c r="E877" s="270"/>
      <c r="F877" s="270"/>
      <c r="G877" s="270"/>
      <c r="H877" s="252"/>
      <c r="I877" s="270"/>
      <c r="J877" s="270"/>
      <c r="K877" s="270"/>
      <c r="L877" s="270"/>
      <c r="M877" s="252"/>
      <c r="N877" s="270"/>
      <c r="O877" s="252"/>
      <c r="P877" s="252"/>
      <c r="Q877" s="271"/>
    </row>
    <row r="878" spans="1:19" ht="16.5">
      <c r="A878" s="272"/>
      <c r="B878" s="272"/>
      <c r="C878" s="273"/>
      <c r="D878" s="272"/>
      <c r="E878" s="274"/>
      <c r="F878" s="274"/>
      <c r="G878" s="274"/>
      <c r="H878" s="275"/>
      <c r="I878" s="274"/>
      <c r="J878" s="276"/>
      <c r="K878" s="276"/>
      <c r="L878" s="276"/>
      <c r="M878" s="277"/>
      <c r="N878" s="274"/>
      <c r="O878" s="252"/>
      <c r="P878" s="252"/>
      <c r="Q878" s="271"/>
    </row>
    <row r="879" spans="1:19" ht="16.5">
      <c r="A879" s="272"/>
      <c r="B879" s="278"/>
      <c r="C879" s="278" t="s">
        <v>30</v>
      </c>
      <c r="D879" s="279"/>
      <c r="E879" s="280"/>
      <c r="F879" s="280"/>
      <c r="G879" s="280"/>
      <c r="H879" s="281"/>
      <c r="I879" s="270"/>
      <c r="J879" s="270"/>
      <c r="K879" s="270"/>
      <c r="L879" s="270"/>
      <c r="M879" s="280"/>
      <c r="N879" s="282" t="s">
        <v>1407</v>
      </c>
      <c r="O879" s="283"/>
      <c r="P879" s="284"/>
      <c r="Q879" s="285"/>
      <c r="R879" s="96"/>
    </row>
    <row r="880" spans="1:19" ht="16.5">
      <c r="A880" s="272"/>
      <c r="B880" s="286"/>
      <c r="C880" s="278" t="s">
        <v>31</v>
      </c>
      <c r="D880" s="279"/>
      <c r="E880" s="280"/>
      <c r="F880" s="280"/>
      <c r="G880" s="280"/>
      <c r="H880" s="281"/>
      <c r="I880" s="270"/>
      <c r="J880" s="270"/>
      <c r="K880" s="270"/>
      <c r="L880" s="270"/>
      <c r="M880" s="280"/>
      <c r="N880" s="287" t="s">
        <v>1408</v>
      </c>
      <c r="O880" s="288"/>
      <c r="P880" s="287"/>
      <c r="Q880" s="285"/>
      <c r="R880" s="80"/>
    </row>
    <row r="881" spans="1:18" ht="16.5">
      <c r="A881" s="272"/>
      <c r="B881" s="286"/>
      <c r="C881" s="278"/>
      <c r="D881" s="279"/>
      <c r="E881" s="280"/>
      <c r="F881" s="280"/>
      <c r="G881" s="280"/>
      <c r="H881" s="281"/>
      <c r="I881" s="270"/>
      <c r="J881" s="270"/>
      <c r="K881" s="270"/>
      <c r="L881" s="270"/>
      <c r="M881" s="280"/>
      <c r="N881" s="289"/>
      <c r="O881" s="290"/>
      <c r="P881" s="289"/>
      <c r="Q881" s="285"/>
      <c r="R881" s="80"/>
    </row>
    <row r="882" spans="1:18" ht="16.5">
      <c r="A882" s="272"/>
      <c r="B882" s="291" t="s">
        <v>32</v>
      </c>
      <c r="C882" s="292" t="s">
        <v>527</v>
      </c>
      <c r="D882" s="435" t="s">
        <v>1409</v>
      </c>
      <c r="E882" s="435"/>
      <c r="F882" s="280"/>
      <c r="G882" s="280"/>
      <c r="H882" s="281"/>
      <c r="I882" s="270"/>
      <c r="J882" s="270"/>
      <c r="K882" s="270"/>
      <c r="L882" s="270"/>
      <c r="M882" s="293" t="s">
        <v>32</v>
      </c>
      <c r="N882" s="294" t="s">
        <v>1410</v>
      </c>
      <c r="O882" s="295"/>
      <c r="P882" s="289"/>
      <c r="Q882" s="296" t="s">
        <v>1409</v>
      </c>
      <c r="R882" s="203"/>
    </row>
    <row r="883" spans="1:18" ht="16.5">
      <c r="A883" s="272"/>
      <c r="B883" s="297"/>
      <c r="C883" s="298" t="s">
        <v>1411</v>
      </c>
      <c r="D883" s="435"/>
      <c r="E883" s="435"/>
      <c r="F883" s="280"/>
      <c r="G883" s="280"/>
      <c r="H883" s="281"/>
      <c r="I883" s="270"/>
      <c r="J883" s="270"/>
      <c r="K883" s="270"/>
      <c r="L883" s="270"/>
      <c r="M883" s="299"/>
      <c r="N883" s="300" t="s">
        <v>1412</v>
      </c>
      <c r="O883" s="301"/>
      <c r="P883" s="302"/>
      <c r="Q883" s="296"/>
      <c r="R883" s="203"/>
    </row>
    <row r="884" spans="1:18" ht="16.5">
      <c r="A884" s="272"/>
      <c r="B884" s="297"/>
      <c r="C884" s="298"/>
      <c r="D884" s="303"/>
      <c r="E884" s="304"/>
      <c r="F884" s="280"/>
      <c r="G884" s="280"/>
      <c r="H884" s="281"/>
      <c r="I884" s="270"/>
      <c r="J884" s="270"/>
      <c r="K884" s="270"/>
      <c r="L884" s="270"/>
      <c r="M884" s="299"/>
      <c r="N884" s="305"/>
      <c r="O884" s="295"/>
      <c r="P884" s="305"/>
      <c r="Q884" s="306"/>
      <c r="R884" s="196"/>
    </row>
    <row r="885" spans="1:18" ht="16.5">
      <c r="A885" s="272"/>
      <c r="B885" s="297" t="s">
        <v>33</v>
      </c>
      <c r="C885" s="292" t="s">
        <v>1413</v>
      </c>
      <c r="D885" s="435" t="s">
        <v>1409</v>
      </c>
      <c r="E885" s="435"/>
      <c r="F885" s="280"/>
      <c r="G885" s="280"/>
      <c r="H885" s="281"/>
      <c r="I885" s="270"/>
      <c r="J885" s="270"/>
      <c r="K885" s="270"/>
      <c r="L885" s="270"/>
      <c r="M885" s="299" t="s">
        <v>33</v>
      </c>
      <c r="N885" s="294" t="s">
        <v>683</v>
      </c>
      <c r="O885" s="295"/>
      <c r="P885" s="305"/>
      <c r="Q885" s="296" t="s">
        <v>1409</v>
      </c>
      <c r="R885" s="203"/>
    </row>
    <row r="886" spans="1:18" ht="16.5">
      <c r="A886" s="272"/>
      <c r="B886" s="297"/>
      <c r="C886" s="298" t="s">
        <v>1414</v>
      </c>
      <c r="D886" s="435"/>
      <c r="E886" s="435"/>
      <c r="F886" s="280"/>
      <c r="G886" s="280"/>
      <c r="H886" s="281"/>
      <c r="I886" s="270"/>
      <c r="J886" s="270"/>
      <c r="K886" s="270"/>
      <c r="L886" s="270"/>
      <c r="M886" s="299"/>
      <c r="N886" s="300" t="s">
        <v>1415</v>
      </c>
      <c r="O886" s="295"/>
      <c r="P886" s="307"/>
      <c r="Q886" s="296"/>
      <c r="R886" s="203"/>
    </row>
    <row r="887" spans="1:18" ht="16.5">
      <c r="A887" s="272"/>
      <c r="B887" s="297"/>
      <c r="C887" s="298"/>
      <c r="D887" s="303"/>
      <c r="E887" s="304"/>
      <c r="F887" s="280"/>
      <c r="G887" s="280"/>
      <c r="H887" s="281"/>
      <c r="I887" s="270"/>
      <c r="J887" s="270"/>
      <c r="K887" s="270"/>
      <c r="L887" s="270"/>
      <c r="M887" s="299"/>
      <c r="N887" s="305"/>
      <c r="O887" s="295"/>
      <c r="P887" s="305"/>
      <c r="Q887" s="306"/>
      <c r="R887" s="196"/>
    </row>
    <row r="888" spans="1:18" ht="16.5">
      <c r="A888" s="272"/>
      <c r="B888" s="297" t="s">
        <v>34</v>
      </c>
      <c r="C888" s="292" t="s">
        <v>684</v>
      </c>
      <c r="D888" s="435" t="s">
        <v>1409</v>
      </c>
      <c r="E888" s="435"/>
      <c r="F888" s="280"/>
      <c r="G888" s="280"/>
      <c r="H888" s="281"/>
      <c r="I888" s="270"/>
      <c r="J888" s="270"/>
      <c r="K888" s="270"/>
      <c r="L888" s="270"/>
      <c r="M888" s="308" t="s">
        <v>34</v>
      </c>
      <c r="N888" s="294" t="s">
        <v>530</v>
      </c>
      <c r="O888" s="309"/>
      <c r="P888" s="305"/>
      <c r="Q888" s="296" t="s">
        <v>1409</v>
      </c>
      <c r="R888" s="203"/>
    </row>
    <row r="889" spans="1:18" ht="16.5">
      <c r="A889" s="272"/>
      <c r="B889" s="297"/>
      <c r="C889" s="298" t="s">
        <v>1416</v>
      </c>
      <c r="D889" s="435"/>
      <c r="E889" s="435"/>
      <c r="F889" s="280"/>
      <c r="G889" s="280"/>
      <c r="H889" s="281"/>
      <c r="I889" s="270"/>
      <c r="J889" s="270"/>
      <c r="K889" s="270"/>
      <c r="L889" s="270"/>
      <c r="M889" s="310"/>
      <c r="N889" s="298" t="s">
        <v>1417</v>
      </c>
      <c r="O889" s="295"/>
      <c r="P889" s="305"/>
      <c r="Q889" s="296"/>
      <c r="R889" s="203"/>
    </row>
    <row r="890" spans="1:18" ht="16.5">
      <c r="A890" s="272"/>
      <c r="B890" s="311"/>
      <c r="C890" s="269"/>
      <c r="D890" s="312"/>
      <c r="E890" s="313"/>
      <c r="F890" s="280"/>
      <c r="G890" s="280"/>
      <c r="H890" s="281"/>
      <c r="I890" s="270"/>
      <c r="J890" s="270"/>
      <c r="K890" s="270"/>
      <c r="L890" s="270"/>
      <c r="M890" s="314"/>
      <c r="N890" s="270"/>
      <c r="O890" s="295"/>
      <c r="P890" s="307"/>
      <c r="Q890" s="304"/>
      <c r="R890" s="201"/>
    </row>
    <row r="891" spans="1:18" ht="16.5">
      <c r="A891" s="272"/>
      <c r="B891" s="311">
        <v>4</v>
      </c>
      <c r="C891" s="292" t="s">
        <v>177</v>
      </c>
      <c r="D891" s="435" t="s">
        <v>1409</v>
      </c>
      <c r="E891" s="435"/>
      <c r="F891" s="280"/>
      <c r="G891" s="280"/>
      <c r="H891" s="281"/>
      <c r="I891" s="270"/>
      <c r="J891" s="270"/>
      <c r="K891" s="270"/>
      <c r="L891" s="270"/>
      <c r="M891" s="314">
        <v>4</v>
      </c>
      <c r="N891" s="294" t="s">
        <v>1418</v>
      </c>
      <c r="O891" s="314"/>
      <c r="P891" s="305"/>
      <c r="Q891" s="296" t="s">
        <v>1409</v>
      </c>
      <c r="R891" s="203"/>
    </row>
    <row r="892" spans="1:18" ht="16.5">
      <c r="A892" s="272"/>
      <c r="B892" s="315"/>
      <c r="C892" s="298" t="s">
        <v>1419</v>
      </c>
      <c r="D892" s="435"/>
      <c r="E892" s="435"/>
      <c r="F892" s="280"/>
      <c r="G892" s="280"/>
      <c r="H892" s="281"/>
      <c r="I892" s="270"/>
      <c r="J892" s="270"/>
      <c r="K892" s="270"/>
      <c r="L892" s="270"/>
      <c r="M892" s="280"/>
      <c r="N892" s="298" t="s">
        <v>1420</v>
      </c>
      <c r="O892" s="314"/>
      <c r="P892" s="305"/>
      <c r="Q892" s="296"/>
      <c r="R892" s="203"/>
    </row>
    <row r="893" spans="1:18" ht="16.5">
      <c r="A893" s="272"/>
      <c r="B893" s="316"/>
      <c r="C893" s="269"/>
      <c r="D893" s="312"/>
      <c r="E893" s="304"/>
      <c r="F893" s="280"/>
      <c r="G893" s="280"/>
      <c r="H893" s="281"/>
      <c r="I893" s="270"/>
      <c r="J893" s="270"/>
      <c r="K893" s="270"/>
      <c r="L893" s="270"/>
      <c r="M893" s="317"/>
      <c r="N893" s="318"/>
      <c r="O893" s="309"/>
      <c r="P893" s="307"/>
      <c r="Q893" s="304"/>
      <c r="R893" s="196"/>
    </row>
    <row r="894" spans="1:18" ht="16.5">
      <c r="A894" s="267"/>
      <c r="B894" s="319">
        <v>5</v>
      </c>
      <c r="C894" s="292" t="s">
        <v>1421</v>
      </c>
      <c r="D894" s="435" t="s">
        <v>1409</v>
      </c>
      <c r="E894" s="435"/>
      <c r="F894" s="317"/>
      <c r="G894" s="317"/>
      <c r="H894" s="320"/>
      <c r="I894" s="270"/>
      <c r="J894" s="270"/>
      <c r="K894" s="270"/>
      <c r="L894" s="270"/>
      <c r="M894" s="321">
        <v>5</v>
      </c>
      <c r="N894" s="294" t="s">
        <v>1422</v>
      </c>
      <c r="O894" s="309"/>
      <c r="P894" s="305"/>
      <c r="Q894" s="296" t="s">
        <v>1409</v>
      </c>
      <c r="R894" s="203"/>
    </row>
    <row r="895" spans="1:18" ht="16.5">
      <c r="A895" s="267"/>
      <c r="B895" s="267"/>
      <c r="C895" s="298" t="s">
        <v>1423</v>
      </c>
      <c r="D895" s="435"/>
      <c r="E895" s="435"/>
      <c r="F895" s="321"/>
      <c r="G895" s="321"/>
      <c r="H895" s="322"/>
      <c r="I895" s="270"/>
      <c r="J895" s="270"/>
      <c r="K895" s="270"/>
      <c r="L895" s="270"/>
      <c r="M895" s="323"/>
      <c r="N895" s="298" t="s">
        <v>1424</v>
      </c>
      <c r="O895" s="295"/>
      <c r="P895" s="305"/>
      <c r="Q895" s="296"/>
      <c r="R895" s="203"/>
    </row>
    <row r="896" spans="1:18" ht="16.5">
      <c r="A896" s="267"/>
      <c r="B896" s="324"/>
      <c r="C896" s="298"/>
      <c r="D896" s="325"/>
      <c r="E896" s="321"/>
      <c r="F896" s="321"/>
      <c r="G896" s="321"/>
      <c r="H896" s="322"/>
      <c r="I896" s="270"/>
      <c r="J896" s="270"/>
      <c r="K896" s="270"/>
      <c r="L896" s="270"/>
      <c r="M896" s="321"/>
      <c r="N896" s="298"/>
      <c r="O896" s="326"/>
      <c r="P896" s="326"/>
      <c r="Q896" s="322"/>
      <c r="R896" s="6"/>
    </row>
    <row r="897" spans="1:18" ht="16.5">
      <c r="A897" s="267"/>
      <c r="B897" s="324"/>
      <c r="C897" s="327"/>
      <c r="D897" s="325"/>
      <c r="E897" s="321"/>
      <c r="F897" s="321"/>
      <c r="G897" s="321"/>
      <c r="H897" s="322"/>
      <c r="I897" s="270"/>
      <c r="J897" s="270"/>
      <c r="K897" s="270"/>
      <c r="L897" s="270"/>
      <c r="M897" s="314">
        <v>6</v>
      </c>
      <c r="N897" s="294" t="s">
        <v>1425</v>
      </c>
      <c r="O897" s="314"/>
      <c r="P897" s="305"/>
      <c r="Q897" s="296" t="s">
        <v>1409</v>
      </c>
      <c r="R897" s="203"/>
    </row>
    <row r="898" spans="1:18" ht="16.5">
      <c r="A898" s="267"/>
      <c r="B898" s="328"/>
      <c r="C898" s="329"/>
      <c r="D898" s="330"/>
      <c r="E898" s="321"/>
      <c r="F898" s="321"/>
      <c r="G898" s="321"/>
      <c r="H898" s="322"/>
      <c r="I898" s="270"/>
      <c r="J898" s="270"/>
      <c r="K898" s="270"/>
      <c r="L898" s="270"/>
      <c r="M898" s="280"/>
      <c r="N898" s="298" t="s">
        <v>1426</v>
      </c>
      <c r="O898" s="314"/>
      <c r="P898" s="305"/>
      <c r="Q898" s="296"/>
      <c r="R898" s="203"/>
    </row>
    <row r="899" spans="1:18" ht="16.5">
      <c r="A899" s="267"/>
      <c r="B899" s="324"/>
      <c r="C899" s="327"/>
      <c r="D899" s="325"/>
      <c r="E899" s="321"/>
      <c r="F899" s="321"/>
      <c r="G899" s="321"/>
      <c r="H899" s="322"/>
      <c r="I899" s="270"/>
      <c r="J899" s="270"/>
      <c r="K899" s="270"/>
      <c r="L899" s="270"/>
      <c r="M899" s="317"/>
      <c r="N899" s="318"/>
      <c r="O899" s="309"/>
      <c r="P899" s="307"/>
      <c r="Q899" s="304"/>
      <c r="R899" s="196"/>
    </row>
    <row r="900" spans="1:18" ht="16.5">
      <c r="A900" s="267"/>
      <c r="B900" s="324"/>
      <c r="C900" s="327"/>
      <c r="D900" s="325"/>
      <c r="E900" s="321"/>
      <c r="F900" s="321"/>
      <c r="G900" s="321"/>
      <c r="H900" s="322"/>
      <c r="I900" s="270"/>
      <c r="J900" s="270"/>
      <c r="K900" s="270"/>
      <c r="L900" s="270"/>
      <c r="M900" s="321">
        <v>7</v>
      </c>
      <c r="N900" s="294" t="s">
        <v>1427</v>
      </c>
      <c r="O900" s="318"/>
      <c r="P900" s="318"/>
      <c r="Q900" s="296" t="s">
        <v>1409</v>
      </c>
      <c r="R900" s="203"/>
    </row>
    <row r="901" spans="1:18" ht="16.5">
      <c r="A901" s="267"/>
      <c r="B901" s="323"/>
      <c r="C901" s="331"/>
      <c r="D901" s="267"/>
      <c r="E901" s="270"/>
      <c r="F901" s="270"/>
      <c r="G901" s="270"/>
      <c r="H901" s="252"/>
      <c r="I901" s="270"/>
      <c r="J901" s="270"/>
      <c r="K901" s="270"/>
      <c r="L901" s="270"/>
      <c r="M901" s="323"/>
      <c r="N901" s="298" t="s">
        <v>1428</v>
      </c>
      <c r="O901" s="326"/>
      <c r="P901" s="326"/>
      <c r="Q901" s="296"/>
      <c r="R901" s="203"/>
    </row>
  </sheetData>
  <mergeCells count="20">
    <mergeCell ref="Q12:Q16"/>
    <mergeCell ref="O14:O16"/>
    <mergeCell ref="P14:P16"/>
    <mergeCell ref="I15:I16"/>
    <mergeCell ref="N15:N16"/>
    <mergeCell ref="C8:D8"/>
    <mergeCell ref="A9:P9"/>
    <mergeCell ref="A11:P11"/>
    <mergeCell ref="A12:A16"/>
    <mergeCell ref="C12:C16"/>
    <mergeCell ref="D12:D16"/>
    <mergeCell ref="F12:I12"/>
    <mergeCell ref="J12:N12"/>
    <mergeCell ref="O12:P13"/>
    <mergeCell ref="A10:P10"/>
    <mergeCell ref="D891:E892"/>
    <mergeCell ref="D894:E895"/>
    <mergeCell ref="D882:E883"/>
    <mergeCell ref="D885:E886"/>
    <mergeCell ref="D888:E889"/>
  </mergeCells>
  <dataValidations count="2">
    <dataValidation allowBlank="1" showInputMessage="1" showErrorMessage="1" errorTitle="amanu@djkn.org :" error="Input yang dimasukkan salah" promptTitle="amanu@djkn.org :" prompt="Isikan Judul Buku" sqref="C854:C855 E860:E861 D862:D870 D852:D853 E659 D658 D247 E244:E246 D255 E252:E254 D249 E248 D263 E260:E262 D257 E256 D271 E268:E270 D265 E264 D279 E276:E278 D273 E272 D287 E284:E286 D281 E280 D295 E292:E294 D289 E288 D303 E300:E302 D297 E296 D311 E308:E310 D305 E304 D319 E316:E318 D313 E312 D327 E324:E326 D321 E320 D335 E332:E334 D329 E328 D343 E340:E342 D337 E336 D351:D352 E348:E350 D345 E344 D358 E355:E357 D366 E363:E365 D360 E359 D374 E371:E373 D368 E367 D382 E379:E381 D376 E375 D390 E387:E389 D384 E383 D398 E395:E397 D392 E391 D406 E403:E405 D400 E399 D414 E411:E413 D408 E407 D422 E419:E421 D416 E415 D430 E427:E429 D424 E423 D438 E435:E437 D432 E431 D446 E443:E445 D440 E439 D454 E451:E453 D448 E447 D462 E459:E461 D456 E455 D470 E467:E469 D464 E463 D478 E475:E477 D472 E471 D486 E483:E485 D480 E479 D494:D495 E491:E493 D488 E487 D501 E498:E500 D509 E506:E508 D503 E502 D517 E514:E516 D511 E510 D525 E522:E524 D519 E518 D533 E530:E532 D527 E526 D541 E538:E540 D535 E534 D549 E546:E548 D543 E542 D557 E554:E556 D551 E550 D565 E562:E564 D559 E558 D573 E570:E572 D567 E566 D581 E578:E580 D575 E574 D589 E586:E588 D583 E582 D597 E594:E596 D591 E590 D605 E602:E604 D599 E598 D613 E610:E612 D607 E606 D615 E614 D622 E623:E624 E618:E621 D625 E626:E627 D628 E629:E630 D631 E632:E633 D634 E635:E636 D637 E638:E639 D640 E641:E642 D643 E644:E645 D646 E647:E648 D649 E650:E651 D652 E653:E654 D655 E656:E657 E735:E736 D734 D665 E662:E664 D673 E670:E672 D667 E666 D681 E678:E680 D675 E674 D689 E686:E688 D683 E682 D691 E690 D698 E699:E700 E694:E697 D701 E702:E703 D704 E705:E706 D707 E708:E709 D710 E711:E712 D713 E714:E715 D716 E717:E718 D719 E720:E721 D722 E723:E724 D725 E726:E727 D728 E729:E730 D731 E732:E733 E738 D737 D744 E741:E743 D752 E749:E751 D748 E747 D760 E757:E759 D754 E753 D768 E765:E767 D762 E761 D770 E769 D777 E778:E780 E773:E776 E782 D781 D788 E785:E787 D796 E793:E795 D790 E789 E801:E802 D798 E797 D746 E745 D803 D810 E811:E813 E806:E809 E815 D814 D821 E818:E820 D829 E826:E828 D823 E822 D831 E830 E834:E835 D836:D843 C844:C851 D873:D874 C875:C876 D28:D30 D217 E215:E216 D214 D171:D172 E101:E102 E234 D235 E238:E240 D241 E226 D227 E230:E232 D233 E218 D219 E222:E224 D225 E211:E213 E173 D168 E203 D204 E207:E209 D210 E195 D196 E199:E201 D202 E187 D188 E191:E193 D194 E179 D180 E183:E185 D186 E169:E170 E175:E177 D178 E165 D166 E157 D158 E161:E163 D164 E149 D150 E153:E155 D156 E140:E141 D142 E145:E147 D148 E136:E138 D139 E125:E126 D127 E130:E132 D133 E121:E123 D124 E111:E112 D113 E116:E118 D119 D110 E96:E97 D98 D103 E92:E94 D95 E81:E82 D83 E86:E88 D89 E77:E79 D80 E66:E67 D68 E71:E73 D74 E62:E64 D65 E51:E52 D53 E56:E58 D59 E42:E43 D44 E47:E49 D50 E31:E32 D33 E36:E38 D39:D41 D19 E20:E21 D22 E25:E27 E106 E108:E109"/>
    <dataValidation type="whole" operator="greaterThan" allowBlank="1" showInputMessage="1" showErrorMessage="1" errorTitle="amanu@djkn.org :" error="Input yang dimasukkan salah" promptTitle="amanu@djkn.org :" prompt="Isikan Tahun Penerbitan Buku" sqref="E858:E859 E615:E617 E242:E243 E249:E251 E257:E259 E265:E267 E273:E275 E281:E283 E289:E291 E297:E299 E305:E307 E313:E315 E321:E323 E329:E331 E337:E339 E345:E347 E352:E354 E360:E362 E368:E370 E376:E378 E384:E386 E392:E394 E400:E402 E408:E410 E416:E418 E424:E426 E432:E434 E440:E442 E448:E450 E456:E458 E464:E466 E472:E474 E480:E482 E488:E490 E495:E497 E503:E505 E511:E513 E519:E521 E527:E529 E535:E537 E543:E545 E551:E553 E559:E561 E567:E569 E575:E577 E583:E585 E591:E593 E599:E601 E607:E609 E691:E693 E660:E661 E667:E669 E675:E677 E683:E685 E770:E772 E739:E740 E754:E756 E762:E764 E783:E784 E790:E792 E798:E800 E748 E803:E805 E816:E817 E823:E825 E831:E833 D236:E236 E227:E229 E219:E221 E174 E204:E206 E196:E198 E188:E190 E180:E182 E166:E167 E158:E160 E150:E152 E142:E144 E134:E135 E127:E129 E120 E113:E115 E104:E105 E98:E100 E90:E91 E83:E85 E75:E76 E68:E70 E60:E61 E53:E55 E30 E40:E41 E33:E35 E44:E46 E19 E22:E24 E235 E237">
      <formula1>0</formula1>
    </dataValidation>
  </dataValidations>
  <printOptions horizontalCentered="1"/>
  <pageMargins left="1" right="0.75" top="0.39370078740157499" bottom="0.51180993000874897" header="0.27558836395450598" footer="0.51180993000874897"/>
  <pageSetup paperSize="5" scale="70" orientation="landscape" r:id="rId1"/>
  <headerFooter alignWithMargins="0">
    <oddHeader>&amp;R
Halaman &amp;P</oddHeader>
  </headerFooter>
  <rowBreaks count="2" manualBreakCount="2">
    <brk id="829" max="16" man="1"/>
    <brk id="877" max="1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Q64"/>
  <sheetViews>
    <sheetView view="pageBreakPreview" topLeftCell="A14" zoomScale="77" zoomScaleNormal="44" zoomScaleSheetLayoutView="77" workbookViewId="0">
      <selection activeCell="A28" sqref="A28:N50"/>
    </sheetView>
  </sheetViews>
  <sheetFormatPr defaultColWidth="9.140625" defaultRowHeight="10.5"/>
  <cols>
    <col min="1" max="1" width="6" style="1" customWidth="1"/>
    <col min="2" max="2" width="9.5703125" style="1" customWidth="1"/>
    <col min="3" max="3" width="40.7109375" style="113" customWidth="1"/>
    <col min="4" max="4" width="13.5703125" style="1" customWidth="1"/>
    <col min="5" max="5" width="9.42578125" style="6" customWidth="1"/>
    <col min="6" max="7" width="9.7109375" style="6" customWidth="1"/>
    <col min="8" max="8" width="13.5703125" style="5" customWidth="1"/>
    <col min="9" max="9" width="14.42578125" style="5" customWidth="1"/>
    <col min="10" max="10" width="11.42578125" style="6" customWidth="1"/>
    <col min="11" max="12" width="9.85546875" style="6" customWidth="1"/>
    <col min="13" max="13" width="16.7109375" style="5" customWidth="1"/>
    <col min="14" max="14" width="21.140625" style="1" customWidth="1"/>
    <col min="15" max="16384" width="9.140625" style="1"/>
  </cols>
  <sheetData>
    <row r="2" spans="1:17" ht="18" customHeight="1">
      <c r="C2" s="2" t="s">
        <v>0</v>
      </c>
      <c r="E2" s="3"/>
      <c r="F2" s="3"/>
      <c r="G2" s="3"/>
      <c r="H2" s="4"/>
      <c r="I2" s="4"/>
      <c r="J2" s="3"/>
      <c r="K2" s="3"/>
      <c r="L2" s="3"/>
    </row>
    <row r="3" spans="1:17" ht="15.75" customHeight="1">
      <c r="C3" s="7" t="s">
        <v>1</v>
      </c>
      <c r="E3" s="8"/>
      <c r="F3" s="8"/>
      <c r="G3" s="8"/>
      <c r="H3" s="9"/>
      <c r="I3" s="9"/>
      <c r="J3" s="8"/>
      <c r="K3" s="8"/>
      <c r="L3" s="8"/>
    </row>
    <row r="4" spans="1:17" ht="13.5" customHeight="1">
      <c r="A4" s="10"/>
      <c r="B4" s="10"/>
      <c r="C4" s="11" t="s">
        <v>2</v>
      </c>
      <c r="D4" s="10"/>
    </row>
    <row r="5" spans="1:17">
      <c r="A5" s="10"/>
      <c r="B5" s="10"/>
      <c r="C5" s="12"/>
      <c r="D5" s="10"/>
    </row>
    <row r="6" spans="1:17">
      <c r="A6" s="10"/>
      <c r="B6" s="10"/>
      <c r="C6" s="12"/>
      <c r="D6" s="10"/>
    </row>
    <row r="7" spans="1:17" s="20" customFormat="1" ht="16.5">
      <c r="A7" s="13" t="s">
        <v>1457</v>
      </c>
      <c r="B7" s="13"/>
      <c r="C7" s="14"/>
      <c r="D7" s="13"/>
      <c r="E7" s="15"/>
      <c r="F7" s="15"/>
      <c r="G7" s="15"/>
      <c r="H7" s="16"/>
      <c r="I7" s="16"/>
      <c r="J7" s="15"/>
      <c r="K7" s="15"/>
      <c r="L7" s="15"/>
      <c r="M7" s="17" t="s">
        <v>4</v>
      </c>
      <c r="N7" s="18" t="s">
        <v>74</v>
      </c>
    </row>
    <row r="8" spans="1:17" s="20" customFormat="1" ht="16.5">
      <c r="A8" s="13" t="s">
        <v>6</v>
      </c>
      <c r="B8" s="13"/>
      <c r="C8" s="436"/>
      <c r="D8" s="437"/>
      <c r="E8" s="15"/>
      <c r="F8" s="15"/>
      <c r="G8" s="15"/>
      <c r="H8" s="16"/>
      <c r="I8" s="16"/>
      <c r="J8" s="15"/>
      <c r="K8" s="15"/>
      <c r="L8" s="15"/>
      <c r="M8" s="17" t="s">
        <v>7</v>
      </c>
      <c r="N8" s="18" t="s">
        <v>8</v>
      </c>
    </row>
    <row r="9" spans="1:17" ht="15">
      <c r="A9" s="438" t="s">
        <v>59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</row>
    <row r="10" spans="1:17" ht="19.5">
      <c r="A10" s="438" t="s">
        <v>35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134"/>
      <c r="P10" s="134"/>
      <c r="Q10" s="134"/>
    </row>
    <row r="11" spans="1:17" ht="12.75">
      <c r="A11" s="439"/>
      <c r="B11" s="439"/>
      <c r="C11" s="439"/>
      <c r="D11" s="439"/>
      <c r="E11" s="439"/>
      <c r="F11" s="462"/>
      <c r="G11" s="462"/>
      <c r="H11" s="439"/>
      <c r="I11" s="439"/>
      <c r="J11" s="439"/>
      <c r="K11" s="439"/>
      <c r="L11" s="439"/>
      <c r="M11" s="439"/>
      <c r="N11" s="21"/>
    </row>
    <row r="12" spans="1:17" ht="17.25" customHeight="1">
      <c r="A12" s="440" t="s">
        <v>36</v>
      </c>
      <c r="B12" s="24"/>
      <c r="C12" s="441" t="s">
        <v>10</v>
      </c>
      <c r="D12" s="444" t="s">
        <v>11</v>
      </c>
      <c r="E12" s="131"/>
      <c r="F12" s="447" t="s">
        <v>42</v>
      </c>
      <c r="G12" s="448"/>
      <c r="H12" s="448"/>
      <c r="I12" s="448"/>
      <c r="J12" s="449"/>
      <c r="K12" s="447" t="s">
        <v>40</v>
      </c>
      <c r="L12" s="448"/>
      <c r="M12" s="449"/>
      <c r="N12" s="463" t="s">
        <v>14</v>
      </c>
    </row>
    <row r="13" spans="1:17" ht="15" customHeight="1">
      <c r="A13" s="440"/>
      <c r="B13" s="27" t="s">
        <v>15</v>
      </c>
      <c r="C13" s="442"/>
      <c r="D13" s="445"/>
      <c r="E13" s="132" t="s">
        <v>16</v>
      </c>
      <c r="F13" s="464" t="s">
        <v>43</v>
      </c>
      <c r="G13" s="464" t="s">
        <v>44</v>
      </c>
      <c r="H13" s="464" t="s">
        <v>45</v>
      </c>
      <c r="I13" s="441" t="s">
        <v>47</v>
      </c>
      <c r="J13" s="464" t="s">
        <v>46</v>
      </c>
      <c r="K13" s="441" t="s">
        <v>41</v>
      </c>
      <c r="L13" s="441" t="s">
        <v>63</v>
      </c>
      <c r="M13" s="463" t="s">
        <v>64</v>
      </c>
      <c r="N13" s="464"/>
    </row>
    <row r="14" spans="1:17" ht="19.5" customHeight="1">
      <c r="A14" s="440"/>
      <c r="B14" s="27" t="s">
        <v>22</v>
      </c>
      <c r="C14" s="442"/>
      <c r="D14" s="445"/>
      <c r="E14" s="132" t="s">
        <v>23</v>
      </c>
      <c r="F14" s="464"/>
      <c r="G14" s="464"/>
      <c r="H14" s="464"/>
      <c r="I14" s="442"/>
      <c r="J14" s="464"/>
      <c r="K14" s="442"/>
      <c r="L14" s="442"/>
      <c r="M14" s="464"/>
      <c r="N14" s="464"/>
    </row>
    <row r="15" spans="1:17" ht="16.5">
      <c r="A15" s="440"/>
      <c r="B15" s="135"/>
      <c r="C15" s="443"/>
      <c r="D15" s="446"/>
      <c r="E15" s="133"/>
      <c r="F15" s="465"/>
      <c r="G15" s="465"/>
      <c r="H15" s="465"/>
      <c r="I15" s="443"/>
      <c r="J15" s="465"/>
      <c r="K15" s="443"/>
      <c r="L15" s="443"/>
      <c r="M15" s="465"/>
      <c r="N15" s="465"/>
    </row>
    <row r="16" spans="1:17" s="35" customFormat="1" ht="16.5">
      <c r="A16" s="32">
        <v>1</v>
      </c>
      <c r="B16" s="32">
        <v>2</v>
      </c>
      <c r="C16" s="33">
        <v>3</v>
      </c>
      <c r="D16" s="32">
        <v>4</v>
      </c>
      <c r="E16" s="32">
        <v>5</v>
      </c>
      <c r="F16" s="33">
        <v>6</v>
      </c>
      <c r="G16" s="33">
        <v>7</v>
      </c>
      <c r="H16" s="32">
        <v>8</v>
      </c>
      <c r="I16" s="32"/>
      <c r="J16" s="32">
        <v>9</v>
      </c>
      <c r="K16" s="33">
        <v>10</v>
      </c>
      <c r="L16" s="33">
        <v>11</v>
      </c>
      <c r="M16" s="32">
        <v>12</v>
      </c>
      <c r="N16" s="32">
        <v>13</v>
      </c>
    </row>
    <row r="17" spans="1:16" s="42" customFormat="1">
      <c r="A17" s="36"/>
      <c r="B17" s="37"/>
      <c r="C17" s="38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1"/>
    </row>
    <row r="18" spans="1:16" s="42" customFormat="1" ht="15.95" customHeight="1">
      <c r="A18" s="44"/>
      <c r="B18" s="44"/>
      <c r="C18" s="45"/>
      <c r="D18" s="46"/>
      <c r="E18" s="47"/>
      <c r="F18" s="46"/>
      <c r="G18" s="46"/>
      <c r="H18" s="46"/>
      <c r="I18" s="46"/>
      <c r="J18" s="47"/>
      <c r="K18" s="46"/>
      <c r="L18" s="46"/>
      <c r="M18" s="46"/>
      <c r="N18" s="43"/>
    </row>
    <row r="19" spans="1:16" s="42" customFormat="1" ht="15.95" customHeight="1">
      <c r="A19" s="48"/>
      <c r="B19" s="48"/>
      <c r="C19" s="49"/>
      <c r="D19" s="50"/>
      <c r="E19" s="51"/>
      <c r="F19" s="52"/>
      <c r="G19" s="52"/>
      <c r="H19" s="53"/>
      <c r="I19" s="53"/>
      <c r="J19" s="54"/>
      <c r="K19" s="52"/>
      <c r="L19" s="52"/>
      <c r="M19" s="53"/>
      <c r="N19" s="43"/>
    </row>
    <row r="20" spans="1:16" s="42" customFormat="1" ht="15.95" customHeight="1">
      <c r="A20" s="48"/>
      <c r="B20" s="48"/>
      <c r="C20" s="49"/>
      <c r="D20" s="50"/>
      <c r="E20" s="51"/>
      <c r="F20" s="52"/>
      <c r="G20" s="52"/>
      <c r="H20" s="53"/>
      <c r="I20" s="53"/>
      <c r="J20" s="54"/>
      <c r="K20" s="52"/>
      <c r="L20" s="52"/>
      <c r="M20" s="53"/>
      <c r="N20" s="43"/>
    </row>
    <row r="21" spans="1:16" s="42" customFormat="1" ht="15.95" customHeight="1">
      <c r="A21" s="48"/>
      <c r="B21" s="48"/>
      <c r="C21" s="55"/>
      <c r="D21" s="56"/>
      <c r="E21" s="54"/>
      <c r="F21" s="57"/>
      <c r="G21" s="57"/>
      <c r="H21" s="58"/>
      <c r="I21" s="58"/>
      <c r="J21" s="54"/>
      <c r="K21" s="55"/>
      <c r="L21" s="55"/>
      <c r="M21" s="58"/>
      <c r="N21" s="43"/>
    </row>
    <row r="22" spans="1:16" s="42" customFormat="1" ht="15.95" customHeight="1">
      <c r="A22" s="59"/>
      <c r="B22" s="59"/>
      <c r="C22" s="59"/>
      <c r="D22" s="59"/>
      <c r="E22" s="54"/>
      <c r="F22" s="57"/>
      <c r="G22" s="57"/>
      <c r="H22" s="58"/>
      <c r="I22" s="58"/>
      <c r="J22" s="54"/>
      <c r="K22" s="55"/>
      <c r="L22" s="55"/>
      <c r="M22" s="58"/>
      <c r="N22" s="43"/>
    </row>
    <row r="23" spans="1:16" s="42" customFormat="1" ht="15.95" customHeight="1">
      <c r="A23" s="59"/>
      <c r="B23" s="59"/>
      <c r="C23" s="59"/>
      <c r="D23" s="59"/>
      <c r="E23" s="54"/>
      <c r="F23" s="57"/>
      <c r="G23" s="57"/>
      <c r="H23" s="58"/>
      <c r="I23" s="58"/>
      <c r="J23" s="54"/>
      <c r="K23" s="55"/>
      <c r="L23" s="55"/>
      <c r="M23" s="58"/>
      <c r="N23" s="43"/>
    </row>
    <row r="24" spans="1:16" s="42" customFormat="1" ht="15.95" customHeight="1">
      <c r="A24" s="60"/>
      <c r="B24" s="57"/>
      <c r="C24" s="61"/>
      <c r="D24" s="50"/>
      <c r="E24" s="62"/>
      <c r="F24" s="57"/>
      <c r="G24" s="57"/>
      <c r="H24" s="63"/>
      <c r="I24" s="63"/>
      <c r="J24" s="54"/>
      <c r="K24" s="57"/>
      <c r="L24" s="57"/>
      <c r="M24" s="63"/>
      <c r="N24" s="43"/>
    </row>
    <row r="25" spans="1:16" s="42" customFormat="1" ht="15.95" customHeight="1">
      <c r="A25" s="60"/>
      <c r="B25" s="57"/>
      <c r="C25" s="61"/>
      <c r="D25" s="50"/>
      <c r="E25" s="62"/>
      <c r="F25" s="57"/>
      <c r="G25" s="57"/>
      <c r="H25" s="63"/>
      <c r="I25" s="63"/>
      <c r="J25" s="54"/>
      <c r="K25" s="57"/>
      <c r="L25" s="57"/>
      <c r="M25" s="63"/>
      <c r="N25" s="43"/>
    </row>
    <row r="26" spans="1:16" s="42" customFormat="1" ht="20.25" customHeight="1">
      <c r="A26" s="466" t="s">
        <v>29</v>
      </c>
      <c r="B26" s="467"/>
      <c r="C26" s="467"/>
      <c r="D26" s="467"/>
      <c r="E26" s="468"/>
      <c r="F26" s="75">
        <f>SUM(F19:F25)</f>
        <v>0</v>
      </c>
      <c r="G26" s="75"/>
      <c r="H26" s="75">
        <f>SUM(H19:H25)</f>
        <v>0</v>
      </c>
      <c r="I26" s="75"/>
      <c r="J26" s="76"/>
      <c r="K26" s="75">
        <f>SUM(K19:K25)</f>
        <v>0</v>
      </c>
      <c r="L26" s="75"/>
      <c r="M26" s="75">
        <f>SUM(M19:M25)</f>
        <v>0</v>
      </c>
      <c r="N26" s="77"/>
    </row>
    <row r="27" spans="1:16" ht="10.5" customHeight="1">
      <c r="A27" s="78"/>
      <c r="B27" s="78"/>
      <c r="C27" s="79"/>
      <c r="D27" s="78"/>
      <c r="E27" s="80"/>
      <c r="F27" s="81"/>
      <c r="G27" s="81"/>
      <c r="H27" s="82"/>
      <c r="I27" s="82"/>
      <c r="J27" s="83"/>
      <c r="K27" s="84"/>
      <c r="L27" s="84"/>
      <c r="M27" s="85"/>
    </row>
    <row r="28" spans="1:16" ht="16.5">
      <c r="A28" s="92"/>
      <c r="B28" s="92" t="s">
        <v>30</v>
      </c>
      <c r="C28" s="182"/>
      <c r="D28" s="183"/>
      <c r="E28" s="183"/>
      <c r="F28" s="183"/>
      <c r="G28" s="184"/>
      <c r="H28" s="6"/>
      <c r="I28" s="183"/>
      <c r="J28" s="185" t="s">
        <v>1407</v>
      </c>
      <c r="K28" s="186"/>
      <c r="L28" s="95"/>
      <c r="M28" s="94"/>
      <c r="N28" s="85"/>
      <c r="P28" s="89"/>
    </row>
    <row r="29" spans="1:16" ht="16.5">
      <c r="A29" s="97"/>
      <c r="B29" s="92" t="s">
        <v>31</v>
      </c>
      <c r="C29" s="182"/>
      <c r="D29" s="183"/>
      <c r="E29" s="183"/>
      <c r="F29" s="183"/>
      <c r="G29" s="184"/>
      <c r="H29" s="6"/>
      <c r="I29" s="183"/>
      <c r="J29" s="98" t="s">
        <v>1408</v>
      </c>
      <c r="K29" s="187"/>
      <c r="L29" s="98"/>
      <c r="M29" s="94"/>
      <c r="N29" s="85"/>
      <c r="P29" s="93"/>
    </row>
    <row r="30" spans="1:16" ht="16.5">
      <c r="A30" s="97"/>
      <c r="B30" s="92"/>
      <c r="C30" s="182"/>
      <c r="D30" s="183"/>
      <c r="E30" s="183"/>
      <c r="F30" s="183"/>
      <c r="G30" s="184"/>
      <c r="H30" s="6"/>
      <c r="I30" s="183"/>
      <c r="J30" s="100"/>
      <c r="K30" s="188"/>
      <c r="L30" s="100"/>
      <c r="M30" s="94"/>
      <c r="N30" s="85"/>
      <c r="P30" s="93"/>
    </row>
    <row r="31" spans="1:16" ht="16.5">
      <c r="A31" s="101" t="s">
        <v>32</v>
      </c>
      <c r="B31" s="189" t="s">
        <v>527</v>
      </c>
      <c r="G31" s="184"/>
      <c r="H31" s="6"/>
      <c r="I31" s="190" t="s">
        <v>32</v>
      </c>
      <c r="J31" s="191" t="s">
        <v>1410</v>
      </c>
      <c r="K31" s="192"/>
      <c r="L31" s="100"/>
      <c r="P31" s="93"/>
    </row>
    <row r="32" spans="1:16" ht="16.5">
      <c r="A32" s="105"/>
      <c r="B32" s="102" t="s">
        <v>1411</v>
      </c>
      <c r="D32" s="206" t="s">
        <v>1409</v>
      </c>
      <c r="E32" s="206"/>
      <c r="G32" s="184"/>
      <c r="H32" s="6"/>
      <c r="I32" s="193"/>
      <c r="J32" s="107" t="s">
        <v>1412</v>
      </c>
      <c r="K32" s="194"/>
      <c r="L32" s="93"/>
      <c r="M32" s="211" t="s">
        <v>1409</v>
      </c>
      <c r="N32" s="85"/>
      <c r="P32" s="103"/>
    </row>
    <row r="33" spans="1:16" ht="16.5">
      <c r="A33" s="105"/>
      <c r="B33" s="102"/>
      <c r="D33" s="206"/>
      <c r="E33" s="206"/>
      <c r="G33" s="184"/>
      <c r="H33" s="6"/>
      <c r="I33" s="193"/>
      <c r="J33" s="104"/>
      <c r="K33" s="192"/>
      <c r="L33" s="104"/>
      <c r="M33" s="211"/>
      <c r="N33" s="85"/>
      <c r="P33" s="106"/>
    </row>
    <row r="34" spans="1:16" ht="9.75" customHeight="1">
      <c r="A34" s="105" t="s">
        <v>33</v>
      </c>
      <c r="B34" s="189" t="s">
        <v>1413</v>
      </c>
      <c r="D34" s="195"/>
      <c r="E34" s="196"/>
      <c r="G34" s="184"/>
      <c r="H34" s="6"/>
      <c r="I34" s="193" t="s">
        <v>33</v>
      </c>
      <c r="J34" s="191" t="s">
        <v>683</v>
      </c>
      <c r="K34" s="192"/>
      <c r="L34" s="104"/>
      <c r="M34" s="212"/>
      <c r="N34" s="85"/>
      <c r="P34" s="106"/>
    </row>
    <row r="35" spans="1:16" ht="16.5">
      <c r="A35" s="105"/>
      <c r="B35" s="102" t="s">
        <v>1414</v>
      </c>
      <c r="D35" s="206" t="s">
        <v>1409</v>
      </c>
      <c r="E35" s="206"/>
      <c r="G35" s="184"/>
      <c r="H35" s="6"/>
      <c r="I35" s="193"/>
      <c r="J35" s="107" t="s">
        <v>1415</v>
      </c>
      <c r="K35" s="192"/>
      <c r="L35" s="110"/>
      <c r="M35" s="211" t="s">
        <v>1409</v>
      </c>
      <c r="N35" s="85"/>
      <c r="P35" s="106"/>
    </row>
    <row r="36" spans="1:16" ht="16.5">
      <c r="A36" s="105"/>
      <c r="B36" s="102"/>
      <c r="D36" s="206"/>
      <c r="E36" s="206"/>
      <c r="G36" s="184"/>
      <c r="H36" s="6"/>
      <c r="I36" s="193"/>
      <c r="J36" s="104"/>
      <c r="K36" s="192"/>
      <c r="L36" s="104"/>
      <c r="M36" s="211"/>
      <c r="N36" s="85"/>
      <c r="P36" s="106"/>
    </row>
    <row r="37" spans="1:16" ht="16.5">
      <c r="A37" s="105" t="s">
        <v>34</v>
      </c>
      <c r="B37" s="189" t="s">
        <v>684</v>
      </c>
      <c r="D37" s="195"/>
      <c r="E37" s="196"/>
      <c r="G37" s="184"/>
      <c r="H37" s="6"/>
      <c r="I37" s="197" t="s">
        <v>34</v>
      </c>
      <c r="J37" s="191" t="s">
        <v>530</v>
      </c>
      <c r="K37" s="198"/>
      <c r="L37" s="104"/>
      <c r="M37" s="212"/>
      <c r="N37" s="85"/>
      <c r="P37" s="106"/>
    </row>
    <row r="38" spans="1:16" ht="16.5">
      <c r="A38" s="105"/>
      <c r="B38" s="102" t="s">
        <v>1416</v>
      </c>
      <c r="D38" s="206" t="s">
        <v>1409</v>
      </c>
      <c r="E38" s="206"/>
      <c r="G38" s="184"/>
      <c r="H38" s="6"/>
      <c r="I38" s="199"/>
      <c r="J38" s="102" t="s">
        <v>1417</v>
      </c>
      <c r="K38" s="192"/>
      <c r="L38" s="104"/>
      <c r="M38" s="211" t="s">
        <v>1409</v>
      </c>
      <c r="N38" s="85"/>
      <c r="P38" s="93"/>
    </row>
    <row r="39" spans="1:16" ht="16.5">
      <c r="A39" s="112"/>
      <c r="B39" s="113"/>
      <c r="D39" s="206"/>
      <c r="E39" s="206"/>
      <c r="G39" s="184"/>
      <c r="H39" s="6"/>
      <c r="I39" s="202"/>
      <c r="K39" s="192"/>
      <c r="L39" s="110"/>
      <c r="M39" s="211"/>
      <c r="N39" s="85"/>
      <c r="P39" s="105"/>
    </row>
    <row r="40" spans="1:16" ht="16.5">
      <c r="A40" s="112">
        <v>4</v>
      </c>
      <c r="B40" s="189" t="s">
        <v>177</v>
      </c>
      <c r="D40" s="200"/>
      <c r="E40" s="201"/>
      <c r="G40" s="184"/>
      <c r="H40" s="6"/>
      <c r="I40" s="202">
        <v>4</v>
      </c>
      <c r="J40" s="191" t="s">
        <v>1418</v>
      </c>
      <c r="K40" s="202"/>
      <c r="L40" s="104"/>
      <c r="M40" s="196"/>
      <c r="N40" s="85"/>
      <c r="P40" s="111"/>
    </row>
    <row r="41" spans="1:16" ht="16.5">
      <c r="A41" s="114"/>
      <c r="B41" s="102" t="s">
        <v>1419</v>
      </c>
      <c r="D41" s="206" t="s">
        <v>1409</v>
      </c>
      <c r="E41" s="206"/>
      <c r="G41" s="184"/>
      <c r="H41" s="6"/>
      <c r="I41" s="183"/>
      <c r="J41" s="102" t="s">
        <v>1420</v>
      </c>
      <c r="K41" s="202"/>
      <c r="L41" s="104"/>
      <c r="M41" s="211" t="s">
        <v>1409</v>
      </c>
      <c r="N41" s="85"/>
      <c r="P41" s="6"/>
    </row>
    <row r="42" spans="1:16" ht="16.5">
      <c r="A42" s="115"/>
      <c r="B42" s="113"/>
      <c r="D42" s="206"/>
      <c r="E42" s="206"/>
      <c r="G42" s="184"/>
      <c r="H42" s="6"/>
      <c r="I42" s="116"/>
      <c r="J42" s="118"/>
      <c r="K42" s="198"/>
      <c r="L42" s="110"/>
      <c r="M42" s="211"/>
      <c r="N42" s="85"/>
      <c r="P42" s="6"/>
    </row>
    <row r="43" spans="1:16" ht="16.5">
      <c r="A43" s="120">
        <v>5</v>
      </c>
      <c r="B43" s="189" t="s">
        <v>1421</v>
      </c>
      <c r="D43" s="200"/>
      <c r="E43" s="196"/>
      <c r="G43" s="117"/>
      <c r="H43" s="6"/>
      <c r="I43" s="122">
        <v>5</v>
      </c>
      <c r="J43" s="191" t="s">
        <v>1422</v>
      </c>
      <c r="K43" s="198"/>
      <c r="L43" s="104"/>
      <c r="M43" s="196"/>
      <c r="N43" s="85"/>
      <c r="P43" s="93"/>
    </row>
    <row r="44" spans="1:16" ht="16.5">
      <c r="B44" s="102" t="s">
        <v>1423</v>
      </c>
      <c r="D44" s="206" t="s">
        <v>1409</v>
      </c>
      <c r="E44" s="206"/>
      <c r="G44" s="119"/>
      <c r="H44" s="6"/>
      <c r="I44" s="10"/>
      <c r="J44" s="102" t="s">
        <v>1424</v>
      </c>
      <c r="K44" s="192"/>
      <c r="L44" s="104"/>
      <c r="M44" s="211" t="s">
        <v>1409</v>
      </c>
      <c r="N44" s="85"/>
      <c r="P44" s="116"/>
    </row>
    <row r="45" spans="1:16" ht="16.5">
      <c r="A45" s="124"/>
      <c r="B45" s="102"/>
      <c r="C45" s="121"/>
      <c r="D45" s="206"/>
      <c r="E45" s="206"/>
      <c r="F45" s="122"/>
      <c r="G45" s="119"/>
      <c r="H45" s="6"/>
      <c r="I45" s="122"/>
      <c r="J45" s="102"/>
      <c r="K45" s="123"/>
      <c r="L45" s="123"/>
      <c r="M45" s="211"/>
      <c r="N45" s="5"/>
      <c r="P45" s="122"/>
    </row>
    <row r="46" spans="1:16" ht="16.5">
      <c r="A46" s="124"/>
      <c r="B46" s="128"/>
      <c r="C46" s="121"/>
      <c r="D46" s="122"/>
      <c r="E46" s="122"/>
      <c r="F46" s="122"/>
      <c r="G46" s="119"/>
      <c r="H46" s="6"/>
      <c r="I46" s="202">
        <v>6</v>
      </c>
      <c r="J46" s="191" t="s">
        <v>1425</v>
      </c>
      <c r="K46" s="202"/>
      <c r="L46" s="104"/>
      <c r="M46" s="119"/>
      <c r="N46" s="5"/>
      <c r="P46" s="6"/>
    </row>
    <row r="47" spans="1:16" ht="16.5">
      <c r="A47" s="125"/>
      <c r="B47" s="126"/>
      <c r="C47" s="127"/>
      <c r="D47" s="122"/>
      <c r="E47" s="122"/>
      <c r="F47" s="122"/>
      <c r="G47" s="119"/>
      <c r="H47" s="6"/>
      <c r="I47" s="183"/>
      <c r="J47" s="102" t="s">
        <v>1426</v>
      </c>
      <c r="K47" s="202"/>
      <c r="L47" s="104"/>
      <c r="M47" s="211" t="s">
        <v>1409</v>
      </c>
      <c r="N47" s="5"/>
    </row>
    <row r="48" spans="1:16" s="6" customFormat="1" ht="16.5">
      <c r="A48" s="124"/>
      <c r="B48" s="128"/>
      <c r="C48" s="121"/>
      <c r="D48" s="122"/>
      <c r="E48" s="122"/>
      <c r="F48" s="122"/>
      <c r="G48" s="119"/>
      <c r="I48" s="116"/>
      <c r="J48" s="118"/>
      <c r="K48" s="198"/>
      <c r="L48" s="110"/>
      <c r="M48" s="211"/>
      <c r="N48" s="1"/>
    </row>
    <row r="49" spans="1:14" s="6" customFormat="1" ht="16.5">
      <c r="A49" s="124"/>
      <c r="B49" s="128"/>
      <c r="C49" s="121"/>
      <c r="D49" s="122"/>
      <c r="E49" s="122"/>
      <c r="F49" s="122"/>
      <c r="G49" s="119"/>
      <c r="I49" s="122">
        <v>7</v>
      </c>
      <c r="J49" s="191" t="s">
        <v>1427</v>
      </c>
      <c r="K49" s="118"/>
      <c r="L49" s="118"/>
      <c r="M49" s="196"/>
    </row>
    <row r="50" spans="1:14" s="6" customFormat="1" ht="16.5">
      <c r="A50" s="10"/>
      <c r="B50" s="12"/>
      <c r="C50" s="1"/>
      <c r="G50" s="5"/>
      <c r="I50" s="10"/>
      <c r="J50" s="102" t="s">
        <v>1428</v>
      </c>
      <c r="K50" s="123"/>
      <c r="L50" s="123"/>
      <c r="M50" s="211" t="s">
        <v>1409</v>
      </c>
    </row>
    <row r="51" spans="1:14" s="6" customFormat="1">
      <c r="A51" s="1"/>
      <c r="B51" s="10"/>
      <c r="C51" s="12"/>
      <c r="D51" s="1"/>
      <c r="H51" s="5"/>
      <c r="I51" s="5"/>
      <c r="M51" s="129"/>
      <c r="N51" s="1"/>
    </row>
    <row r="52" spans="1:14" s="6" customFormat="1">
      <c r="A52" s="1"/>
      <c r="B52" s="10"/>
      <c r="C52" s="12"/>
      <c r="D52" s="1"/>
      <c r="H52" s="5"/>
      <c r="I52" s="5"/>
      <c r="M52" s="129"/>
      <c r="N52" s="1"/>
    </row>
    <row r="53" spans="1:14" s="6" customFormat="1">
      <c r="A53" s="1"/>
      <c r="B53" s="10"/>
      <c r="C53" s="12"/>
      <c r="D53" s="1"/>
      <c r="H53" s="5"/>
      <c r="I53" s="5"/>
      <c r="M53" s="129"/>
      <c r="N53" s="1"/>
    </row>
    <row r="56" spans="1:14" s="6" customFormat="1">
      <c r="A56" s="1"/>
      <c r="B56" s="12"/>
      <c r="C56" s="12"/>
      <c r="D56" s="1"/>
      <c r="H56" s="5"/>
      <c r="I56" s="5"/>
      <c r="M56" s="130"/>
      <c r="N56" s="1"/>
    </row>
    <row r="57" spans="1:14" s="6" customFormat="1">
      <c r="A57" s="1"/>
      <c r="B57" s="10"/>
      <c r="C57" s="12"/>
      <c r="D57" s="1"/>
      <c r="H57" s="5"/>
      <c r="I57" s="5"/>
      <c r="M57" s="129"/>
      <c r="N57" s="1"/>
    </row>
    <row r="58" spans="1:14" s="6" customFormat="1">
      <c r="A58" s="1"/>
      <c r="B58" s="10"/>
      <c r="C58" s="12"/>
      <c r="D58" s="1"/>
      <c r="H58" s="5"/>
      <c r="I58" s="5"/>
      <c r="M58" s="129"/>
      <c r="N58" s="1"/>
    </row>
    <row r="59" spans="1:14" s="6" customFormat="1">
      <c r="A59" s="1"/>
      <c r="B59" s="10"/>
      <c r="C59" s="12"/>
      <c r="D59" s="1"/>
      <c r="H59" s="5"/>
      <c r="I59" s="5"/>
      <c r="M59" s="129"/>
      <c r="N59" s="1"/>
    </row>
    <row r="60" spans="1:14" s="6" customFormat="1">
      <c r="A60" s="1"/>
      <c r="B60" s="10"/>
      <c r="C60" s="12"/>
      <c r="D60" s="1"/>
      <c r="H60" s="5"/>
      <c r="I60" s="5"/>
      <c r="M60" s="129"/>
      <c r="N60" s="1"/>
    </row>
    <row r="63" spans="1:14" s="6" customFormat="1">
      <c r="A63" s="1"/>
      <c r="B63" s="12"/>
      <c r="C63" s="12"/>
      <c r="D63" s="1"/>
      <c r="H63" s="5"/>
      <c r="I63" s="5"/>
      <c r="M63" s="130"/>
      <c r="N63" s="1"/>
    </row>
    <row r="64" spans="1:14" s="5" customFormat="1">
      <c r="A64" s="1"/>
      <c r="B64" s="10"/>
      <c r="C64" s="12"/>
      <c r="D64" s="1"/>
      <c r="E64" s="6"/>
      <c r="F64" s="6"/>
      <c r="G64" s="6"/>
      <c r="J64" s="6"/>
      <c r="K64" s="6"/>
      <c r="L64" s="6"/>
      <c r="M64" s="129"/>
      <c r="N64" s="1"/>
    </row>
  </sheetData>
  <mergeCells count="19">
    <mergeCell ref="C8:D8"/>
    <mergeCell ref="A9:N9"/>
    <mergeCell ref="A10:N10"/>
    <mergeCell ref="A11:M11"/>
    <mergeCell ref="A12:A15"/>
    <mergeCell ref="C12:C15"/>
    <mergeCell ref="D12:D15"/>
    <mergeCell ref="F12:J12"/>
    <mergeCell ref="K12:M12"/>
    <mergeCell ref="N12:N15"/>
    <mergeCell ref="L13:L15"/>
    <mergeCell ref="M13:M15"/>
    <mergeCell ref="J13:J15"/>
    <mergeCell ref="K13:K15"/>
    <mergeCell ref="A26:E26"/>
    <mergeCell ref="F13:F15"/>
    <mergeCell ref="G13:G15"/>
    <mergeCell ref="H13:H15"/>
    <mergeCell ref="I13:I15"/>
  </mergeCells>
  <dataValidations count="2">
    <dataValidation allowBlank="1" showInputMessage="1" showErrorMessage="1" errorTitle="amanu@djkn.org :" error="Input yang dimasukkan salah" promptTitle="amanu@djkn.org :" prompt="Isikan Judul Buku" sqref="E24:E25 D18 E19:E20 D21"/>
    <dataValidation type="whole" operator="greaterThan" allowBlank="1" showInputMessage="1" showErrorMessage="1" errorTitle="amanu@djkn.org :" error="Input yang dimasukkan salah" promptTitle="amanu@djkn.org :" prompt="Isikan Tahun Penerbitan Buku" sqref="E18 E21:E23">
      <formula1>0</formula1>
    </dataValidation>
  </dataValidations>
  <printOptions horizontalCentered="1"/>
  <pageMargins left="1" right="0.75" top="0.39370078740157483" bottom="0.51180993000874886" header="0.2755883639545057" footer="0.51180993000874886"/>
  <pageSetup paperSize="5" scale="70" orientation="landscape" r:id="rId1"/>
  <headerFooter alignWithMargins="0">
    <oddHeader>&amp;R
Halaman &amp;P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Q64"/>
  <sheetViews>
    <sheetView view="pageBreakPreview" zoomScale="77" zoomScaleNormal="44" zoomScaleSheetLayoutView="77" workbookViewId="0">
      <selection activeCell="A28" sqref="A28:N50"/>
    </sheetView>
  </sheetViews>
  <sheetFormatPr defaultColWidth="9.140625" defaultRowHeight="10.5"/>
  <cols>
    <col min="1" max="1" width="6" style="1" customWidth="1"/>
    <col min="2" max="2" width="9.5703125" style="1" customWidth="1"/>
    <col min="3" max="3" width="40.7109375" style="113" customWidth="1"/>
    <col min="4" max="4" width="13.5703125" style="1" customWidth="1"/>
    <col min="5" max="5" width="9.42578125" style="6" customWidth="1"/>
    <col min="6" max="7" width="9.7109375" style="6" customWidth="1"/>
    <col min="8" max="8" width="17.42578125" style="5" customWidth="1"/>
    <col min="9" max="9" width="11.42578125" style="6" customWidth="1"/>
    <col min="10" max="11" width="9.85546875" style="6" customWidth="1"/>
    <col min="12" max="12" width="16.7109375" style="5" customWidth="1"/>
    <col min="13" max="13" width="10.42578125" style="6" customWidth="1"/>
    <col min="14" max="14" width="9.5703125" style="5" customWidth="1"/>
    <col min="15" max="16384" width="9.140625" style="1"/>
  </cols>
  <sheetData>
    <row r="2" spans="1:14" ht="18" customHeight="1">
      <c r="C2" s="2" t="s">
        <v>0</v>
      </c>
      <c r="E2" s="3"/>
      <c r="F2" s="3"/>
      <c r="G2" s="3"/>
      <c r="H2" s="4"/>
      <c r="I2" s="3"/>
      <c r="J2" s="3"/>
      <c r="K2" s="3"/>
    </row>
    <row r="3" spans="1:14" ht="15.75" customHeight="1">
      <c r="C3" s="7" t="s">
        <v>1</v>
      </c>
      <c r="E3" s="8"/>
      <c r="F3" s="8"/>
      <c r="G3" s="8"/>
      <c r="H3" s="9"/>
      <c r="I3" s="8"/>
      <c r="J3" s="8"/>
      <c r="K3" s="8"/>
    </row>
    <row r="4" spans="1:14" ht="13.5" customHeight="1">
      <c r="A4" s="10"/>
      <c r="B4" s="10"/>
      <c r="C4" s="11" t="s">
        <v>2</v>
      </c>
      <c r="D4" s="10"/>
    </row>
    <row r="5" spans="1:14">
      <c r="A5" s="10"/>
      <c r="B5" s="10"/>
      <c r="C5" s="12"/>
      <c r="D5" s="10"/>
    </row>
    <row r="6" spans="1:14">
      <c r="A6" s="10"/>
      <c r="B6" s="10"/>
      <c r="C6" s="12"/>
      <c r="D6" s="10"/>
    </row>
    <row r="7" spans="1:14" s="20" customFormat="1" ht="16.5">
      <c r="A7" s="13" t="s">
        <v>1457</v>
      </c>
      <c r="B7" s="13"/>
      <c r="C7" s="14"/>
      <c r="D7" s="13"/>
      <c r="E7" s="15"/>
      <c r="F7" s="15"/>
      <c r="G7" s="15"/>
      <c r="H7" s="16"/>
      <c r="I7" s="15"/>
      <c r="J7" s="15"/>
      <c r="K7" s="15"/>
      <c r="L7" s="17" t="s">
        <v>4</v>
      </c>
      <c r="M7" s="18" t="s">
        <v>60</v>
      </c>
    </row>
    <row r="8" spans="1:14" s="20" customFormat="1" ht="16.5">
      <c r="A8" s="13" t="s">
        <v>6</v>
      </c>
      <c r="B8" s="13"/>
      <c r="C8" s="436"/>
      <c r="D8" s="437"/>
      <c r="E8" s="15"/>
      <c r="F8" s="15"/>
      <c r="G8" s="15"/>
      <c r="H8" s="16"/>
      <c r="I8" s="15"/>
      <c r="J8" s="15"/>
      <c r="K8" s="15"/>
      <c r="L8" s="17" t="s">
        <v>7</v>
      </c>
      <c r="M8" s="18" t="s">
        <v>8</v>
      </c>
    </row>
    <row r="9" spans="1:14" ht="15">
      <c r="A9" s="438" t="s">
        <v>61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</row>
    <row r="10" spans="1:14" ht="12.75">
      <c r="A10" s="439"/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</row>
    <row r="11" spans="1:14" ht="17.25" customHeight="1">
      <c r="A11" s="440" t="s">
        <v>36</v>
      </c>
      <c r="B11" s="483" t="s">
        <v>62</v>
      </c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</row>
    <row r="12" spans="1:14" ht="15" customHeight="1">
      <c r="A12" s="440"/>
      <c r="B12" s="485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</row>
    <row r="13" spans="1:14" ht="7.5" customHeight="1">
      <c r="A13" s="440"/>
      <c r="B13" s="487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</row>
    <row r="14" spans="1:14" s="35" customFormat="1" ht="16.5">
      <c r="A14" s="32">
        <v>1</v>
      </c>
      <c r="B14" s="489">
        <v>2</v>
      </c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</row>
    <row r="15" spans="1:14" s="42" customFormat="1">
      <c r="A15" s="471"/>
      <c r="B15" s="474"/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6"/>
    </row>
    <row r="16" spans="1:14" s="42" customFormat="1" ht="15.95" customHeight="1">
      <c r="A16" s="472"/>
      <c r="B16" s="477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9"/>
    </row>
    <row r="17" spans="1:17" s="42" customFormat="1" ht="15.95" customHeight="1">
      <c r="A17" s="472"/>
      <c r="B17" s="477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9"/>
    </row>
    <row r="18" spans="1:17" s="42" customFormat="1" ht="15.95" customHeight="1">
      <c r="A18" s="472"/>
      <c r="B18" s="477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9"/>
    </row>
    <row r="19" spans="1:17" s="42" customFormat="1" ht="15.95" customHeight="1">
      <c r="A19" s="472"/>
      <c r="B19" s="477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9"/>
    </row>
    <row r="20" spans="1:17" s="42" customFormat="1" ht="15.95" customHeight="1">
      <c r="A20" s="472"/>
      <c r="B20" s="477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9"/>
    </row>
    <row r="21" spans="1:17" s="42" customFormat="1" ht="15.95" customHeight="1">
      <c r="A21" s="472"/>
      <c r="B21" s="477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9"/>
    </row>
    <row r="22" spans="1:17" s="42" customFormat="1" ht="15.95" customHeight="1">
      <c r="A22" s="472"/>
      <c r="B22" s="477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9"/>
    </row>
    <row r="23" spans="1:17" s="42" customFormat="1" ht="15.95" customHeight="1">
      <c r="A23" s="472"/>
      <c r="B23" s="477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9"/>
    </row>
    <row r="24" spans="1:17" s="42" customFormat="1" ht="15.95" customHeight="1">
      <c r="A24" s="472"/>
      <c r="B24" s="477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9"/>
    </row>
    <row r="25" spans="1:17" s="42" customFormat="1" ht="15.95" customHeight="1">
      <c r="A25" s="472"/>
      <c r="B25" s="477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9"/>
    </row>
    <row r="26" spans="1:17" s="42" customFormat="1" ht="15.95" customHeight="1">
      <c r="A26" s="473"/>
      <c r="B26" s="480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2"/>
    </row>
    <row r="27" spans="1:17" ht="10.5" customHeight="1">
      <c r="A27" s="78"/>
      <c r="B27" s="78"/>
      <c r="C27" s="79"/>
      <c r="D27" s="78"/>
      <c r="E27" s="80"/>
      <c r="F27" s="81"/>
      <c r="G27" s="81"/>
      <c r="H27" s="82"/>
      <c r="I27" s="83"/>
      <c r="J27" s="84"/>
      <c r="K27" s="84"/>
      <c r="L27" s="85"/>
      <c r="M27" s="80"/>
      <c r="N27" s="86"/>
    </row>
    <row r="28" spans="1:17" ht="16.5">
      <c r="A28" s="92"/>
      <c r="B28" s="92" t="s">
        <v>30</v>
      </c>
      <c r="C28" s="182"/>
      <c r="D28" s="183"/>
      <c r="E28" s="183"/>
      <c r="F28" s="183"/>
      <c r="G28" s="184"/>
      <c r="H28" s="183"/>
      <c r="I28" s="185" t="s">
        <v>1407</v>
      </c>
      <c r="J28" s="186"/>
      <c r="K28" s="95"/>
      <c r="L28" s="94"/>
      <c r="M28" s="85"/>
      <c r="N28" s="85"/>
      <c r="P28" s="85"/>
    </row>
    <row r="29" spans="1:17" ht="16.5">
      <c r="A29" s="97"/>
      <c r="B29" s="92" t="s">
        <v>31</v>
      </c>
      <c r="C29" s="182"/>
      <c r="D29" s="183"/>
      <c r="E29" s="183"/>
      <c r="F29" s="183"/>
      <c r="G29" s="184"/>
      <c r="H29" s="183"/>
      <c r="I29" s="98" t="s">
        <v>1408</v>
      </c>
      <c r="J29" s="187"/>
      <c r="K29" s="98"/>
      <c r="L29" s="94"/>
      <c r="M29" s="85"/>
      <c r="N29" s="85"/>
      <c r="P29" s="85"/>
    </row>
    <row r="30" spans="1:17" ht="16.5">
      <c r="A30" s="97"/>
      <c r="B30" s="92"/>
      <c r="C30" s="182"/>
      <c r="D30" s="183"/>
      <c r="E30" s="183"/>
      <c r="F30" s="183"/>
      <c r="G30" s="184"/>
      <c r="H30" s="183"/>
      <c r="I30" s="100"/>
      <c r="J30" s="188"/>
      <c r="K30" s="100"/>
      <c r="L30" s="94"/>
      <c r="M30" s="85"/>
      <c r="N30" s="85"/>
      <c r="P30" s="85"/>
      <c r="Q30" s="99"/>
    </row>
    <row r="31" spans="1:17" ht="16.5">
      <c r="A31" s="101" t="s">
        <v>32</v>
      </c>
      <c r="B31" s="189" t="s">
        <v>527</v>
      </c>
      <c r="G31" s="184"/>
      <c r="H31" s="190" t="s">
        <v>32</v>
      </c>
      <c r="I31" s="191" t="s">
        <v>1410</v>
      </c>
      <c r="J31" s="192"/>
      <c r="K31" s="100"/>
      <c r="M31" s="1"/>
      <c r="N31" s="85"/>
      <c r="P31" s="85"/>
      <c r="Q31" s="99"/>
    </row>
    <row r="32" spans="1:17" ht="16.5">
      <c r="A32" s="105"/>
      <c r="B32" s="102" t="s">
        <v>1411</v>
      </c>
      <c r="D32" s="206" t="s">
        <v>1409</v>
      </c>
      <c r="E32" s="206"/>
      <c r="G32" s="184"/>
      <c r="H32" s="193"/>
      <c r="I32" s="107" t="s">
        <v>1412</v>
      </c>
      <c r="J32" s="194"/>
      <c r="K32" s="93"/>
      <c r="L32" s="211" t="s">
        <v>1409</v>
      </c>
      <c r="M32" s="85"/>
      <c r="N32" s="85"/>
      <c r="P32" s="85"/>
      <c r="Q32" s="99"/>
    </row>
    <row r="33" spans="1:17" ht="16.5">
      <c r="A33" s="105"/>
      <c r="B33" s="102"/>
      <c r="D33" s="206"/>
      <c r="E33" s="206"/>
      <c r="G33" s="184"/>
      <c r="H33" s="193"/>
      <c r="I33" s="104"/>
      <c r="J33" s="192"/>
      <c r="K33" s="104"/>
      <c r="L33" s="211"/>
      <c r="M33" s="85"/>
      <c r="N33" s="108"/>
      <c r="P33" s="85"/>
      <c r="Q33" s="109"/>
    </row>
    <row r="34" spans="1:17" ht="18.75" customHeight="1">
      <c r="A34" s="105" t="s">
        <v>33</v>
      </c>
      <c r="B34" s="189" t="s">
        <v>1413</v>
      </c>
      <c r="D34" s="195"/>
      <c r="E34" s="196"/>
      <c r="G34" s="184"/>
      <c r="H34" s="193" t="s">
        <v>33</v>
      </c>
      <c r="I34" s="191" t="s">
        <v>683</v>
      </c>
      <c r="J34" s="192"/>
      <c r="K34" s="104"/>
      <c r="L34" s="212"/>
      <c r="M34" s="85"/>
      <c r="N34" s="85"/>
      <c r="P34" s="85"/>
      <c r="Q34" s="109"/>
    </row>
    <row r="35" spans="1:17" ht="16.5">
      <c r="A35" s="105"/>
      <c r="B35" s="102" t="s">
        <v>1414</v>
      </c>
      <c r="D35" s="206" t="s">
        <v>1409</v>
      </c>
      <c r="E35" s="206"/>
      <c r="G35" s="184"/>
      <c r="H35" s="193"/>
      <c r="I35" s="107" t="s">
        <v>1415</v>
      </c>
      <c r="J35" s="192"/>
      <c r="K35" s="110"/>
      <c r="L35" s="211" t="s">
        <v>1409</v>
      </c>
      <c r="M35" s="85"/>
      <c r="N35" s="85"/>
      <c r="P35" s="85"/>
      <c r="Q35" s="109"/>
    </row>
    <row r="36" spans="1:17" ht="16.5">
      <c r="A36" s="105"/>
      <c r="B36" s="102"/>
      <c r="D36" s="206"/>
      <c r="E36" s="206"/>
      <c r="G36" s="184"/>
      <c r="H36" s="193"/>
      <c r="I36" s="104"/>
      <c r="J36" s="192"/>
      <c r="K36" s="104"/>
      <c r="L36" s="211"/>
      <c r="M36" s="85"/>
      <c r="N36" s="85"/>
      <c r="P36" s="85"/>
      <c r="Q36" s="109"/>
    </row>
    <row r="37" spans="1:17" ht="16.5">
      <c r="A37" s="105" t="s">
        <v>34</v>
      </c>
      <c r="B37" s="189" t="s">
        <v>684</v>
      </c>
      <c r="D37" s="195"/>
      <c r="E37" s="196"/>
      <c r="G37" s="184"/>
      <c r="H37" s="197" t="s">
        <v>34</v>
      </c>
      <c r="I37" s="191" t="s">
        <v>530</v>
      </c>
      <c r="J37" s="198"/>
      <c r="K37" s="104"/>
      <c r="L37" s="212"/>
      <c r="M37" s="85"/>
      <c r="N37" s="85"/>
      <c r="P37" s="85"/>
      <c r="Q37" s="109"/>
    </row>
    <row r="38" spans="1:17" ht="16.5">
      <c r="A38" s="105"/>
      <c r="B38" s="102" t="s">
        <v>1416</v>
      </c>
      <c r="D38" s="206" t="s">
        <v>1409</v>
      </c>
      <c r="E38" s="206"/>
      <c r="G38" s="184"/>
      <c r="H38" s="199"/>
      <c r="I38" s="102" t="s">
        <v>1417</v>
      </c>
      <c r="J38" s="192"/>
      <c r="K38" s="104"/>
      <c r="L38" s="211" t="s">
        <v>1409</v>
      </c>
      <c r="M38" s="85"/>
      <c r="N38" s="85"/>
      <c r="P38" s="85"/>
      <c r="Q38" s="109"/>
    </row>
    <row r="39" spans="1:17" ht="16.5">
      <c r="A39" s="112"/>
      <c r="B39" s="113"/>
      <c r="D39" s="206"/>
      <c r="E39" s="206"/>
      <c r="G39" s="184"/>
      <c r="H39" s="202"/>
      <c r="J39" s="192"/>
      <c r="K39" s="110"/>
      <c r="L39" s="211"/>
      <c r="M39" s="85"/>
      <c r="N39" s="85"/>
      <c r="P39" s="85"/>
      <c r="Q39" s="109"/>
    </row>
    <row r="40" spans="1:17" ht="16.5">
      <c r="A40" s="112">
        <v>4</v>
      </c>
      <c r="B40" s="189" t="s">
        <v>177</v>
      </c>
      <c r="D40" s="200"/>
      <c r="E40" s="201"/>
      <c r="G40" s="184"/>
      <c r="H40" s="202">
        <v>4</v>
      </c>
      <c r="I40" s="191" t="s">
        <v>1418</v>
      </c>
      <c r="J40" s="202"/>
      <c r="K40" s="104"/>
      <c r="L40" s="196"/>
      <c r="M40" s="85"/>
      <c r="N40" s="85"/>
      <c r="P40" s="85"/>
      <c r="Q40" s="109"/>
    </row>
    <row r="41" spans="1:17" ht="16.5">
      <c r="A41" s="114"/>
      <c r="B41" s="102" t="s">
        <v>1419</v>
      </c>
      <c r="D41" s="206" t="s">
        <v>1409</v>
      </c>
      <c r="E41" s="206"/>
      <c r="G41" s="184"/>
      <c r="H41" s="183"/>
      <c r="I41" s="102" t="s">
        <v>1420</v>
      </c>
      <c r="J41" s="202"/>
      <c r="K41" s="104"/>
      <c r="L41" s="211" t="s">
        <v>1409</v>
      </c>
      <c r="M41" s="85"/>
      <c r="N41" s="85"/>
      <c r="P41" s="85"/>
    </row>
    <row r="42" spans="1:17" ht="16.5">
      <c r="A42" s="115"/>
      <c r="B42" s="113"/>
      <c r="D42" s="206"/>
      <c r="E42" s="206"/>
      <c r="G42" s="184"/>
      <c r="H42" s="116"/>
      <c r="I42" s="118"/>
      <c r="J42" s="198"/>
      <c r="K42" s="110"/>
      <c r="L42" s="211"/>
      <c r="M42" s="85"/>
      <c r="N42" s="85"/>
      <c r="P42" s="85"/>
    </row>
    <row r="43" spans="1:17" ht="16.5">
      <c r="A43" s="120">
        <v>5</v>
      </c>
      <c r="B43" s="189" t="s">
        <v>1421</v>
      </c>
      <c r="D43" s="200"/>
      <c r="E43" s="196"/>
      <c r="G43" s="117"/>
      <c r="H43" s="122">
        <v>5</v>
      </c>
      <c r="I43" s="191" t="s">
        <v>1422</v>
      </c>
      <c r="J43" s="198"/>
      <c r="K43" s="104"/>
      <c r="L43" s="196"/>
      <c r="M43" s="85"/>
      <c r="N43" s="85"/>
      <c r="P43" s="85"/>
    </row>
    <row r="44" spans="1:17" ht="16.5">
      <c r="B44" s="102" t="s">
        <v>1423</v>
      </c>
      <c r="D44" s="206" t="s">
        <v>1409</v>
      </c>
      <c r="E44" s="206"/>
      <c r="G44" s="119"/>
      <c r="H44" s="10"/>
      <c r="I44" s="102" t="s">
        <v>1424</v>
      </c>
      <c r="J44" s="192"/>
      <c r="K44" s="104"/>
      <c r="L44" s="211" t="s">
        <v>1409</v>
      </c>
      <c r="M44" s="85"/>
      <c r="P44" s="5"/>
    </row>
    <row r="45" spans="1:17" ht="16.5">
      <c r="A45" s="124"/>
      <c r="B45" s="102"/>
      <c r="C45" s="121"/>
      <c r="D45" s="206"/>
      <c r="E45" s="206"/>
      <c r="F45" s="122"/>
      <c r="G45" s="119"/>
      <c r="H45" s="122"/>
      <c r="I45" s="102"/>
      <c r="J45" s="123"/>
      <c r="K45" s="123"/>
      <c r="L45" s="211"/>
      <c r="M45" s="5"/>
      <c r="P45" s="5"/>
    </row>
    <row r="46" spans="1:17" ht="16.5">
      <c r="A46" s="124"/>
      <c r="B46" s="128"/>
      <c r="C46" s="121"/>
      <c r="D46" s="122"/>
      <c r="E46" s="122"/>
      <c r="F46" s="122"/>
      <c r="G46" s="119"/>
      <c r="H46" s="202">
        <v>6</v>
      </c>
      <c r="I46" s="191" t="s">
        <v>1425</v>
      </c>
      <c r="J46" s="202"/>
      <c r="K46" s="104"/>
      <c r="L46" s="119"/>
      <c r="M46" s="5"/>
      <c r="P46" s="5"/>
    </row>
    <row r="47" spans="1:17" ht="16.5">
      <c r="A47" s="125"/>
      <c r="B47" s="126"/>
      <c r="C47" s="127"/>
      <c r="D47" s="122"/>
      <c r="E47" s="122"/>
      <c r="F47" s="122"/>
      <c r="G47" s="119"/>
      <c r="H47" s="183"/>
      <c r="I47" s="102" t="s">
        <v>1426</v>
      </c>
      <c r="J47" s="202"/>
      <c r="K47" s="104"/>
      <c r="L47" s="211" t="s">
        <v>1409</v>
      </c>
      <c r="M47" s="5"/>
      <c r="N47" s="1"/>
    </row>
    <row r="48" spans="1:17" s="6" customFormat="1" ht="16.5">
      <c r="A48" s="124"/>
      <c r="B48" s="128"/>
      <c r="C48" s="121"/>
      <c r="D48" s="122"/>
      <c r="E48" s="122"/>
      <c r="F48" s="122"/>
      <c r="G48" s="119"/>
      <c r="H48" s="116"/>
      <c r="I48" s="118"/>
      <c r="J48" s="198"/>
      <c r="K48" s="110"/>
      <c r="L48" s="211"/>
      <c r="M48" s="1"/>
    </row>
    <row r="49" spans="1:14" s="6" customFormat="1" ht="16.5">
      <c r="A49" s="124"/>
      <c r="B49" s="128"/>
      <c r="C49" s="121"/>
      <c r="D49" s="122"/>
      <c r="E49" s="122"/>
      <c r="F49" s="122"/>
      <c r="G49" s="119"/>
      <c r="H49" s="122">
        <v>7</v>
      </c>
      <c r="I49" s="191" t="s">
        <v>1427</v>
      </c>
      <c r="J49" s="118"/>
      <c r="K49" s="118"/>
      <c r="L49" s="196"/>
    </row>
    <row r="50" spans="1:14" s="6" customFormat="1" ht="16.5">
      <c r="A50" s="10"/>
      <c r="B50" s="12"/>
      <c r="C50" s="1"/>
      <c r="G50" s="5"/>
      <c r="H50" s="10"/>
      <c r="I50" s="102" t="s">
        <v>1428</v>
      </c>
      <c r="J50" s="123"/>
      <c r="K50" s="123"/>
      <c r="L50" s="211" t="s">
        <v>1409</v>
      </c>
    </row>
    <row r="51" spans="1:14" s="6" customFormat="1">
      <c r="A51" s="1"/>
      <c r="B51" s="10"/>
      <c r="C51" s="12"/>
      <c r="D51" s="1"/>
      <c r="H51" s="5"/>
      <c r="L51" s="129"/>
      <c r="N51" s="5"/>
    </row>
    <row r="52" spans="1:14" s="6" customFormat="1">
      <c r="A52" s="1"/>
      <c r="B52" s="10"/>
      <c r="C52" s="12"/>
      <c r="D52" s="1"/>
      <c r="H52" s="5"/>
      <c r="L52" s="129"/>
      <c r="N52" s="5"/>
    </row>
    <row r="53" spans="1:14" s="6" customFormat="1">
      <c r="A53" s="1"/>
      <c r="B53" s="10"/>
      <c r="C53" s="12"/>
      <c r="D53" s="1"/>
      <c r="H53" s="5"/>
      <c r="L53" s="129"/>
      <c r="N53" s="5"/>
    </row>
    <row r="56" spans="1:14" s="6" customFormat="1">
      <c r="A56" s="1"/>
      <c r="B56" s="12"/>
      <c r="C56" s="12"/>
      <c r="D56" s="1"/>
      <c r="H56" s="5"/>
      <c r="L56" s="130"/>
      <c r="N56" s="5"/>
    </row>
    <row r="57" spans="1:14" s="6" customFormat="1">
      <c r="A57" s="1"/>
      <c r="B57" s="10"/>
      <c r="C57" s="12"/>
      <c r="D57" s="1"/>
      <c r="H57" s="5"/>
      <c r="L57" s="129"/>
      <c r="N57" s="5"/>
    </row>
    <row r="58" spans="1:14" s="6" customFormat="1">
      <c r="A58" s="1"/>
      <c r="B58" s="10"/>
      <c r="C58" s="12"/>
      <c r="D58" s="1"/>
      <c r="H58" s="5"/>
      <c r="L58" s="129"/>
      <c r="N58" s="5"/>
    </row>
    <row r="59" spans="1:14" s="6" customFormat="1">
      <c r="A59" s="1"/>
      <c r="B59" s="10"/>
      <c r="C59" s="12"/>
      <c r="D59" s="1"/>
      <c r="H59" s="5"/>
      <c r="L59" s="129"/>
      <c r="N59" s="5"/>
    </row>
    <row r="60" spans="1:14" s="6" customFormat="1">
      <c r="A60" s="1"/>
      <c r="B60" s="10"/>
      <c r="C60" s="12"/>
      <c r="D60" s="1"/>
      <c r="H60" s="5"/>
      <c r="L60" s="129"/>
      <c r="N60" s="5"/>
    </row>
    <row r="63" spans="1:14" s="6" customFormat="1">
      <c r="A63" s="1"/>
      <c r="B63" s="12"/>
      <c r="C63" s="12"/>
      <c r="D63" s="1"/>
      <c r="H63" s="5"/>
      <c r="L63" s="130"/>
      <c r="N63" s="5"/>
    </row>
    <row r="64" spans="1:14" s="5" customFormat="1">
      <c r="A64" s="1"/>
      <c r="B64" s="10"/>
      <c r="C64" s="12"/>
      <c r="D64" s="1"/>
      <c r="E64" s="6"/>
      <c r="F64" s="6"/>
      <c r="G64" s="6"/>
      <c r="I64" s="6"/>
      <c r="J64" s="6"/>
      <c r="K64" s="6"/>
      <c r="L64" s="129"/>
      <c r="M64" s="6"/>
    </row>
  </sheetData>
  <mergeCells count="8">
    <mergeCell ref="A15:A26"/>
    <mergeCell ref="B15:N26"/>
    <mergeCell ref="C8:D8"/>
    <mergeCell ref="A9:N9"/>
    <mergeCell ref="A10:N10"/>
    <mergeCell ref="A11:A13"/>
    <mergeCell ref="B11:N13"/>
    <mergeCell ref="B14:N14"/>
  </mergeCells>
  <printOptions horizontalCentered="1"/>
  <pageMargins left="1" right="0.75" top="0.39370078740157483" bottom="0.51180993000874886" header="0.2755883639545057" footer="0.51180993000874886"/>
  <pageSetup paperSize="5" scale="70" orientation="landscape" r:id="rId1"/>
  <headerFooter alignWithMargins="0">
    <oddHeader>&amp;R
Halaman &amp;P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Q64"/>
  <sheetViews>
    <sheetView view="pageBreakPreview" zoomScale="77" zoomScaleNormal="44" zoomScaleSheetLayoutView="77" workbookViewId="0">
      <selection activeCell="C41" sqref="C41"/>
    </sheetView>
  </sheetViews>
  <sheetFormatPr defaultColWidth="9.140625" defaultRowHeight="10.5"/>
  <cols>
    <col min="1" max="1" width="6" style="1" customWidth="1"/>
    <col min="2" max="2" width="9.5703125" style="1" customWidth="1"/>
    <col min="3" max="3" width="40.7109375" style="113" customWidth="1"/>
    <col min="4" max="4" width="13.5703125" style="1" customWidth="1"/>
    <col min="5" max="5" width="9.42578125" style="6" customWidth="1"/>
    <col min="6" max="7" width="9.7109375" style="6" customWidth="1"/>
    <col min="8" max="8" width="13.5703125" style="5" customWidth="1"/>
    <col min="9" max="9" width="14.42578125" style="5" customWidth="1"/>
    <col min="10" max="10" width="11.42578125" style="6" customWidth="1"/>
    <col min="11" max="12" width="9.85546875" style="6" customWidth="1"/>
    <col min="13" max="13" width="9.42578125" style="5" customWidth="1"/>
    <col min="14" max="14" width="21.140625" style="1" customWidth="1"/>
    <col min="15" max="16384" width="9.140625" style="1"/>
  </cols>
  <sheetData>
    <row r="2" spans="1:17" ht="18" customHeight="1">
      <c r="C2" s="2" t="s">
        <v>0</v>
      </c>
      <c r="E2" s="3"/>
      <c r="F2" s="3"/>
      <c r="G2" s="3"/>
      <c r="H2" s="4"/>
      <c r="I2" s="4"/>
      <c r="J2" s="3"/>
      <c r="K2" s="3"/>
      <c r="L2" s="3"/>
    </row>
    <row r="3" spans="1:17" ht="15.75" customHeight="1">
      <c r="C3" s="7" t="s">
        <v>1</v>
      </c>
      <c r="E3" s="8"/>
      <c r="F3" s="8"/>
      <c r="G3" s="8"/>
      <c r="H3" s="9"/>
      <c r="I3" s="9"/>
      <c r="J3" s="8"/>
      <c r="K3" s="8"/>
      <c r="L3" s="8"/>
    </row>
    <row r="4" spans="1:17" ht="13.5" customHeight="1">
      <c r="A4" s="10"/>
      <c r="B4" s="10"/>
      <c r="C4" s="11" t="s">
        <v>2</v>
      </c>
      <c r="D4" s="10"/>
    </row>
    <row r="5" spans="1:17">
      <c r="A5" s="10"/>
      <c r="B5" s="10"/>
      <c r="C5" s="12"/>
      <c r="D5" s="10"/>
    </row>
    <row r="6" spans="1:17">
      <c r="A6" s="10"/>
      <c r="B6" s="10"/>
      <c r="C6" s="12"/>
      <c r="D6" s="10"/>
    </row>
    <row r="7" spans="1:17" s="20" customFormat="1" ht="16.5">
      <c r="A7" s="13" t="s">
        <v>1457</v>
      </c>
      <c r="B7" s="13"/>
      <c r="C7" s="14"/>
      <c r="D7" s="13"/>
      <c r="E7" s="15"/>
      <c r="F7" s="15"/>
      <c r="G7" s="15"/>
      <c r="H7" s="16"/>
      <c r="I7" s="16"/>
      <c r="J7" s="15"/>
      <c r="K7" s="15"/>
      <c r="L7" s="15"/>
      <c r="M7" s="17" t="s">
        <v>4</v>
      </c>
      <c r="N7" s="18" t="s">
        <v>66</v>
      </c>
    </row>
    <row r="8" spans="1:17" s="20" customFormat="1" ht="16.5">
      <c r="A8" s="13" t="s">
        <v>6</v>
      </c>
      <c r="B8" s="13"/>
      <c r="C8" s="436"/>
      <c r="D8" s="437"/>
      <c r="E8" s="15"/>
      <c r="F8" s="15"/>
      <c r="G8" s="15"/>
      <c r="H8" s="16"/>
      <c r="I8" s="16"/>
      <c r="J8" s="15"/>
      <c r="K8" s="15"/>
      <c r="L8" s="15"/>
      <c r="M8" s="17" t="s">
        <v>7</v>
      </c>
      <c r="N8" s="18" t="s">
        <v>8</v>
      </c>
    </row>
    <row r="9" spans="1:17" ht="15">
      <c r="A9" s="438" t="s">
        <v>39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</row>
    <row r="10" spans="1:17" ht="19.5">
      <c r="A10" s="438" t="s">
        <v>35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134"/>
      <c r="O10" s="134"/>
      <c r="P10" s="134"/>
      <c r="Q10" s="134"/>
    </row>
    <row r="11" spans="1:17" ht="12.75">
      <c r="A11" s="439"/>
      <c r="B11" s="439"/>
      <c r="C11" s="439"/>
      <c r="D11" s="439"/>
      <c r="E11" s="439"/>
      <c r="F11" s="462"/>
      <c r="G11" s="462"/>
      <c r="H11" s="439"/>
      <c r="I11" s="439"/>
      <c r="J11" s="439"/>
      <c r="K11" s="439"/>
      <c r="L11" s="439"/>
      <c r="M11" s="439"/>
      <c r="N11" s="21"/>
    </row>
    <row r="12" spans="1:17" ht="17.25" customHeight="1">
      <c r="A12" s="440" t="s">
        <v>36</v>
      </c>
      <c r="B12" s="22"/>
      <c r="C12" s="441" t="s">
        <v>10</v>
      </c>
      <c r="D12" s="444" t="s">
        <v>11</v>
      </c>
      <c r="E12" s="131"/>
      <c r="F12" s="447" t="s">
        <v>42</v>
      </c>
      <c r="G12" s="448"/>
      <c r="H12" s="448"/>
      <c r="I12" s="448"/>
      <c r="J12" s="449"/>
      <c r="K12" s="447" t="s">
        <v>40</v>
      </c>
      <c r="L12" s="448"/>
      <c r="M12" s="449"/>
      <c r="N12" s="463" t="s">
        <v>14</v>
      </c>
    </row>
    <row r="13" spans="1:17" ht="15" customHeight="1">
      <c r="A13" s="440"/>
      <c r="B13" s="27" t="s">
        <v>15</v>
      </c>
      <c r="C13" s="442"/>
      <c r="D13" s="445"/>
      <c r="E13" s="132" t="s">
        <v>16</v>
      </c>
      <c r="F13" s="464" t="s">
        <v>43</v>
      </c>
      <c r="G13" s="464" t="s">
        <v>44</v>
      </c>
      <c r="H13" s="464" t="s">
        <v>45</v>
      </c>
      <c r="I13" s="441" t="s">
        <v>47</v>
      </c>
      <c r="J13" s="464" t="s">
        <v>46</v>
      </c>
      <c r="K13" s="441" t="s">
        <v>41</v>
      </c>
      <c r="L13" s="441" t="s">
        <v>63</v>
      </c>
      <c r="M13" s="441" t="s">
        <v>64</v>
      </c>
      <c r="N13" s="464"/>
    </row>
    <row r="14" spans="1:17" ht="19.5" customHeight="1">
      <c r="A14" s="440"/>
      <c r="B14" s="27" t="s">
        <v>22</v>
      </c>
      <c r="C14" s="442"/>
      <c r="D14" s="445"/>
      <c r="E14" s="132" t="s">
        <v>23</v>
      </c>
      <c r="F14" s="464"/>
      <c r="G14" s="464"/>
      <c r="H14" s="464"/>
      <c r="I14" s="442"/>
      <c r="J14" s="464"/>
      <c r="K14" s="442"/>
      <c r="L14" s="442"/>
      <c r="M14" s="442"/>
      <c r="N14" s="464"/>
    </row>
    <row r="15" spans="1:17" ht="16.5">
      <c r="A15" s="440"/>
      <c r="B15" s="135"/>
      <c r="C15" s="443"/>
      <c r="D15" s="446"/>
      <c r="E15" s="133"/>
      <c r="F15" s="465"/>
      <c r="G15" s="465"/>
      <c r="H15" s="465"/>
      <c r="I15" s="443"/>
      <c r="J15" s="465"/>
      <c r="K15" s="443"/>
      <c r="L15" s="443"/>
      <c r="M15" s="443"/>
      <c r="N15" s="465"/>
    </row>
    <row r="16" spans="1:17" s="35" customFormat="1" ht="16.5">
      <c r="A16" s="32">
        <v>1</v>
      </c>
      <c r="B16" s="32">
        <v>2</v>
      </c>
      <c r="C16" s="33">
        <v>3</v>
      </c>
      <c r="D16" s="32">
        <v>4</v>
      </c>
      <c r="E16" s="32">
        <v>5</v>
      </c>
      <c r="F16" s="33">
        <v>6</v>
      </c>
      <c r="G16" s="33">
        <v>7</v>
      </c>
      <c r="H16" s="32">
        <v>8</v>
      </c>
      <c r="I16" s="32"/>
      <c r="J16" s="32">
        <v>9</v>
      </c>
      <c r="K16" s="33">
        <v>10</v>
      </c>
      <c r="L16" s="33">
        <v>11</v>
      </c>
      <c r="M16" s="32">
        <v>12</v>
      </c>
      <c r="N16" s="32">
        <v>13</v>
      </c>
    </row>
    <row r="17" spans="1:15" s="42" customFormat="1">
      <c r="A17" s="36"/>
      <c r="B17" s="37"/>
      <c r="C17" s="38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1"/>
    </row>
    <row r="18" spans="1:15" s="42" customFormat="1" ht="15.95" customHeight="1">
      <c r="A18" s="44"/>
      <c r="B18" s="44"/>
      <c r="C18" s="45"/>
      <c r="D18" s="46"/>
      <c r="E18" s="47"/>
      <c r="F18" s="46"/>
      <c r="G18" s="46"/>
      <c r="H18" s="46"/>
      <c r="I18" s="46"/>
      <c r="J18" s="47"/>
      <c r="K18" s="46"/>
      <c r="L18" s="46"/>
      <c r="M18" s="46"/>
      <c r="N18" s="43"/>
    </row>
    <row r="19" spans="1:15" s="42" customFormat="1" ht="15.95" customHeight="1">
      <c r="A19" s="48"/>
      <c r="B19" s="48"/>
      <c r="C19" s="49"/>
      <c r="D19" s="50"/>
      <c r="E19" s="51"/>
      <c r="F19" s="52"/>
      <c r="G19" s="52"/>
      <c r="H19" s="53"/>
      <c r="I19" s="53"/>
      <c r="J19" s="54"/>
      <c r="K19" s="52"/>
      <c r="L19" s="52"/>
      <c r="M19" s="53"/>
      <c r="N19" s="43"/>
    </row>
    <row r="20" spans="1:15" s="42" customFormat="1" ht="15.95" customHeight="1">
      <c r="A20" s="48"/>
      <c r="B20" s="48"/>
      <c r="C20" s="49"/>
      <c r="D20" s="50"/>
      <c r="E20" s="51"/>
      <c r="F20" s="52"/>
      <c r="G20" s="52"/>
      <c r="H20" s="53"/>
      <c r="I20" s="53"/>
      <c r="J20" s="54"/>
      <c r="K20" s="52"/>
      <c r="L20" s="52"/>
      <c r="M20" s="53"/>
      <c r="N20" s="43"/>
    </row>
    <row r="21" spans="1:15" s="42" customFormat="1" ht="15.95" customHeight="1">
      <c r="A21" s="48"/>
      <c r="B21" s="48"/>
      <c r="C21" s="55"/>
      <c r="D21" s="56"/>
      <c r="E21" s="54"/>
      <c r="F21" s="57"/>
      <c r="G21" s="57"/>
      <c r="H21" s="58"/>
      <c r="I21" s="58"/>
      <c r="J21" s="54"/>
      <c r="K21" s="55"/>
      <c r="L21" s="55"/>
      <c r="M21" s="58"/>
      <c r="N21" s="43"/>
    </row>
    <row r="22" spans="1:15" s="42" customFormat="1" ht="15.95" customHeight="1">
      <c r="A22" s="59"/>
      <c r="B22" s="59"/>
      <c r="C22" s="59"/>
      <c r="D22" s="59"/>
      <c r="E22" s="54"/>
      <c r="F22" s="57"/>
      <c r="G22" s="57"/>
      <c r="H22" s="58"/>
      <c r="I22" s="58"/>
      <c r="J22" s="54"/>
      <c r="K22" s="55"/>
      <c r="L22" s="55"/>
      <c r="M22" s="58"/>
      <c r="N22" s="43"/>
    </row>
    <row r="23" spans="1:15" s="42" customFormat="1" ht="15.95" customHeight="1">
      <c r="A23" s="59"/>
      <c r="B23" s="59"/>
      <c r="C23" s="59"/>
      <c r="D23" s="59"/>
      <c r="E23" s="54"/>
      <c r="F23" s="57"/>
      <c r="G23" s="57"/>
      <c r="H23" s="58"/>
      <c r="I23" s="58"/>
      <c r="J23" s="54"/>
      <c r="K23" s="55"/>
      <c r="L23" s="55"/>
      <c r="M23" s="58"/>
      <c r="N23" s="43"/>
    </row>
    <row r="24" spans="1:15" s="42" customFormat="1" ht="15.95" customHeight="1">
      <c r="A24" s="60"/>
      <c r="B24" s="57"/>
      <c r="C24" s="61"/>
      <c r="D24" s="50"/>
      <c r="E24" s="62"/>
      <c r="F24" s="57"/>
      <c r="G24" s="57"/>
      <c r="H24" s="63"/>
      <c r="I24" s="63"/>
      <c r="J24" s="54"/>
      <c r="K24" s="57"/>
      <c r="L24" s="57"/>
      <c r="M24" s="63"/>
      <c r="N24" s="43"/>
    </row>
    <row r="25" spans="1:15" s="42" customFormat="1" ht="15.95" customHeight="1">
      <c r="A25" s="60"/>
      <c r="B25" s="57"/>
      <c r="C25" s="61"/>
      <c r="D25" s="50"/>
      <c r="E25" s="62"/>
      <c r="F25" s="57"/>
      <c r="G25" s="57"/>
      <c r="H25" s="63"/>
      <c r="I25" s="63"/>
      <c r="J25" s="54"/>
      <c r="K25" s="57"/>
      <c r="L25" s="57"/>
      <c r="M25" s="63"/>
      <c r="N25" s="43"/>
    </row>
    <row r="26" spans="1:15" s="42" customFormat="1" ht="15.95" customHeight="1">
      <c r="A26" s="60"/>
      <c r="B26" s="57"/>
      <c r="C26" s="61"/>
      <c r="D26" s="50"/>
      <c r="E26" s="62"/>
      <c r="F26" s="57"/>
      <c r="G26" s="57"/>
      <c r="H26" s="63"/>
      <c r="I26" s="63"/>
      <c r="J26" s="54"/>
      <c r="K26" s="57"/>
      <c r="L26" s="57"/>
      <c r="M26" s="63"/>
      <c r="N26" s="43"/>
    </row>
    <row r="27" spans="1:15" ht="10.5" customHeight="1">
      <c r="A27" s="78"/>
      <c r="B27" s="78"/>
      <c r="C27" s="79"/>
      <c r="D27" s="78"/>
      <c r="E27" s="80"/>
      <c r="F27" s="81"/>
      <c r="G27" s="81"/>
      <c r="H27" s="82"/>
      <c r="I27" s="82"/>
      <c r="J27" s="83"/>
      <c r="K27" s="84"/>
      <c r="L27" s="84"/>
      <c r="M27" s="85"/>
    </row>
    <row r="28" spans="1:15" ht="16.5">
      <c r="A28" s="92"/>
      <c r="B28" s="92" t="s">
        <v>30</v>
      </c>
      <c r="C28" s="182"/>
      <c r="D28" s="183"/>
      <c r="E28" s="183"/>
      <c r="F28" s="183"/>
      <c r="G28" s="184"/>
      <c r="H28" s="6"/>
      <c r="I28" s="6"/>
      <c r="J28" s="183"/>
      <c r="K28" s="185" t="s">
        <v>1407</v>
      </c>
      <c r="L28" s="186"/>
      <c r="M28" s="95"/>
      <c r="N28" s="94"/>
      <c r="O28" s="85"/>
    </row>
    <row r="29" spans="1:15" ht="16.5">
      <c r="A29" s="97"/>
      <c r="B29" s="92" t="s">
        <v>31</v>
      </c>
      <c r="C29" s="182"/>
      <c r="D29" s="183"/>
      <c r="E29" s="183"/>
      <c r="F29" s="183"/>
      <c r="G29" s="184"/>
      <c r="H29" s="6"/>
      <c r="I29" s="6"/>
      <c r="J29" s="183"/>
      <c r="K29" s="98" t="s">
        <v>1408</v>
      </c>
      <c r="L29" s="187"/>
      <c r="M29" s="98"/>
      <c r="N29" s="94"/>
      <c r="O29" s="85"/>
    </row>
    <row r="30" spans="1:15" ht="16.5">
      <c r="A30" s="97"/>
      <c r="B30" s="92"/>
      <c r="C30" s="182"/>
      <c r="D30" s="183"/>
      <c r="E30" s="183"/>
      <c r="F30" s="183"/>
      <c r="G30" s="184"/>
      <c r="H30" s="6"/>
      <c r="I30" s="6"/>
      <c r="J30" s="183"/>
      <c r="K30" s="100"/>
      <c r="L30" s="188"/>
      <c r="M30" s="94"/>
      <c r="N30" s="85"/>
      <c r="O30" s="99"/>
    </row>
    <row r="31" spans="1:15" ht="16.5">
      <c r="A31" s="101" t="s">
        <v>32</v>
      </c>
      <c r="B31" s="189" t="s">
        <v>527</v>
      </c>
      <c r="E31" s="206"/>
      <c r="G31" s="184"/>
      <c r="H31" s="6"/>
      <c r="I31" s="6"/>
      <c r="J31" s="190" t="s">
        <v>32</v>
      </c>
      <c r="K31" s="191" t="s">
        <v>1410</v>
      </c>
      <c r="L31" s="192"/>
      <c r="M31" s="211" t="s">
        <v>1409</v>
      </c>
      <c r="O31" s="99"/>
    </row>
    <row r="32" spans="1:15" ht="16.5">
      <c r="A32" s="105"/>
      <c r="B32" s="102" t="s">
        <v>1411</v>
      </c>
      <c r="D32" s="206" t="s">
        <v>1409</v>
      </c>
      <c r="E32" s="206"/>
      <c r="G32" s="184"/>
      <c r="H32" s="6"/>
      <c r="I32" s="6"/>
      <c r="J32" s="193"/>
      <c r="K32" s="107" t="s">
        <v>1412</v>
      </c>
      <c r="L32" s="194"/>
      <c r="M32" s="211"/>
      <c r="O32" s="99"/>
    </row>
    <row r="33" spans="1:15" ht="12.75" customHeight="1">
      <c r="A33" s="105"/>
      <c r="B33" s="102"/>
      <c r="D33" s="206"/>
      <c r="E33" s="196"/>
      <c r="G33" s="184"/>
      <c r="H33" s="6"/>
      <c r="I33" s="6"/>
      <c r="J33" s="193"/>
      <c r="K33" s="104"/>
      <c r="L33" s="192"/>
      <c r="M33" s="212"/>
      <c r="O33" s="109"/>
    </row>
    <row r="34" spans="1:15" ht="15.75" customHeight="1">
      <c r="A34" s="105" t="s">
        <v>33</v>
      </c>
      <c r="B34" s="189" t="s">
        <v>1413</v>
      </c>
      <c r="D34" s="195"/>
      <c r="E34" s="206"/>
      <c r="G34" s="184"/>
      <c r="H34" s="6"/>
      <c r="I34" s="6"/>
      <c r="J34" s="193" t="s">
        <v>33</v>
      </c>
      <c r="K34" s="191" t="s">
        <v>683</v>
      </c>
      <c r="L34" s="192"/>
      <c r="M34" s="211" t="s">
        <v>1409</v>
      </c>
      <c r="O34" s="109"/>
    </row>
    <row r="35" spans="1:15" ht="16.5">
      <c r="A35" s="105"/>
      <c r="B35" s="102" t="s">
        <v>1414</v>
      </c>
      <c r="D35" s="206" t="s">
        <v>1409</v>
      </c>
      <c r="E35" s="206"/>
      <c r="G35" s="184"/>
      <c r="H35" s="6"/>
      <c r="I35" s="6"/>
      <c r="J35" s="193"/>
      <c r="K35" s="107" t="s">
        <v>1415</v>
      </c>
      <c r="L35" s="192"/>
      <c r="M35" s="211"/>
      <c r="O35" s="109"/>
    </row>
    <row r="36" spans="1:15" ht="16.5">
      <c r="A36" s="105"/>
      <c r="B36" s="102"/>
      <c r="D36" s="206"/>
      <c r="E36" s="196"/>
      <c r="G36" s="184"/>
      <c r="H36" s="6"/>
      <c r="I36" s="6"/>
      <c r="J36" s="193"/>
      <c r="K36" s="104"/>
      <c r="L36" s="192"/>
      <c r="M36" s="212"/>
      <c r="O36" s="109"/>
    </row>
    <row r="37" spans="1:15" ht="16.5">
      <c r="A37" s="105" t="s">
        <v>34</v>
      </c>
      <c r="B37" s="189" t="s">
        <v>684</v>
      </c>
      <c r="D37" s="195"/>
      <c r="E37" s="206"/>
      <c r="G37" s="184"/>
      <c r="H37" s="6"/>
      <c r="I37" s="6"/>
      <c r="J37" s="197" t="s">
        <v>34</v>
      </c>
      <c r="K37" s="191" t="s">
        <v>530</v>
      </c>
      <c r="L37" s="198"/>
      <c r="M37" s="211" t="s">
        <v>1409</v>
      </c>
      <c r="O37" s="109"/>
    </row>
    <row r="38" spans="1:15" ht="16.5">
      <c r="A38" s="105"/>
      <c r="B38" s="102" t="s">
        <v>1416</v>
      </c>
      <c r="D38" s="206" t="s">
        <v>1409</v>
      </c>
      <c r="E38" s="206"/>
      <c r="G38" s="184"/>
      <c r="H38" s="6"/>
      <c r="I38" s="6"/>
      <c r="J38" s="199"/>
      <c r="K38" s="102" t="s">
        <v>1417</v>
      </c>
      <c r="L38" s="192"/>
      <c r="M38" s="211"/>
      <c r="O38" s="109"/>
    </row>
    <row r="39" spans="1:15" ht="16.5">
      <c r="A39" s="112"/>
      <c r="B39" s="113"/>
      <c r="D39" s="206"/>
      <c r="E39" s="201"/>
      <c r="G39" s="184"/>
      <c r="H39" s="6"/>
      <c r="I39" s="6"/>
      <c r="J39" s="202"/>
      <c r="L39" s="192"/>
      <c r="M39" s="196"/>
      <c r="O39" s="109"/>
    </row>
    <row r="40" spans="1:15" ht="16.5">
      <c r="A40" s="112">
        <v>4</v>
      </c>
      <c r="B40" s="189" t="s">
        <v>177</v>
      </c>
      <c r="D40" s="200"/>
      <c r="E40" s="206"/>
      <c r="G40" s="184"/>
      <c r="H40" s="6"/>
      <c r="I40" s="6"/>
      <c r="J40" s="202">
        <v>4</v>
      </c>
      <c r="K40" s="191" t="s">
        <v>1418</v>
      </c>
      <c r="L40" s="202"/>
      <c r="M40" s="211" t="s">
        <v>1409</v>
      </c>
      <c r="O40" s="109"/>
    </row>
    <row r="41" spans="1:15" ht="16.5">
      <c r="A41" s="114"/>
      <c r="B41" s="102" t="s">
        <v>1419</v>
      </c>
      <c r="D41" s="206" t="s">
        <v>1409</v>
      </c>
      <c r="E41" s="206"/>
      <c r="G41" s="184"/>
      <c r="H41" s="6"/>
      <c r="I41" s="6"/>
      <c r="J41" s="183"/>
      <c r="K41" s="102" t="s">
        <v>1420</v>
      </c>
      <c r="L41" s="202"/>
      <c r="M41" s="211"/>
    </row>
    <row r="42" spans="1:15" ht="16.5">
      <c r="A42" s="115"/>
      <c r="B42" s="113"/>
      <c r="D42" s="206"/>
      <c r="E42" s="196"/>
      <c r="G42" s="184"/>
      <c r="H42" s="6"/>
      <c r="I42" s="6"/>
      <c r="J42" s="116"/>
      <c r="K42" s="118"/>
      <c r="L42" s="198"/>
      <c r="M42" s="196"/>
    </row>
    <row r="43" spans="1:15" ht="16.5">
      <c r="A43" s="120">
        <v>5</v>
      </c>
      <c r="B43" s="189" t="s">
        <v>1421</v>
      </c>
      <c r="D43" s="200"/>
      <c r="E43" s="206"/>
      <c r="G43" s="117"/>
      <c r="H43" s="6"/>
      <c r="I43" s="6"/>
      <c r="J43" s="122">
        <v>5</v>
      </c>
      <c r="K43" s="191" t="s">
        <v>1422</v>
      </c>
      <c r="L43" s="198"/>
      <c r="M43" s="211" t="s">
        <v>1409</v>
      </c>
    </row>
    <row r="44" spans="1:15" ht="16.5">
      <c r="B44" s="102" t="s">
        <v>1423</v>
      </c>
      <c r="D44" s="206" t="s">
        <v>1409</v>
      </c>
      <c r="E44" s="206"/>
      <c r="G44" s="119"/>
      <c r="H44" s="6"/>
      <c r="I44" s="6"/>
      <c r="J44" s="10"/>
      <c r="K44" s="102" t="s">
        <v>1424</v>
      </c>
      <c r="L44" s="192"/>
      <c r="M44" s="211"/>
    </row>
    <row r="45" spans="1:15" ht="16.5">
      <c r="A45" s="124"/>
      <c r="B45" s="102"/>
      <c r="C45" s="121"/>
      <c r="D45" s="122"/>
      <c r="E45" s="122"/>
      <c r="F45" s="122"/>
      <c r="G45" s="119"/>
      <c r="H45" s="6"/>
      <c r="I45" s="6"/>
      <c r="J45" s="122"/>
      <c r="K45" s="102"/>
      <c r="L45" s="123"/>
      <c r="M45" s="119"/>
    </row>
    <row r="46" spans="1:15" ht="16.5">
      <c r="A46" s="124"/>
      <c r="B46" s="128"/>
      <c r="C46" s="121"/>
      <c r="D46" s="122"/>
      <c r="E46" s="122"/>
      <c r="F46" s="122"/>
      <c r="G46" s="119"/>
      <c r="H46" s="6"/>
      <c r="I46" s="6"/>
      <c r="J46" s="202">
        <v>6</v>
      </c>
      <c r="K46" s="191" t="s">
        <v>1425</v>
      </c>
      <c r="L46" s="202"/>
      <c r="M46" s="211" t="s">
        <v>1409</v>
      </c>
    </row>
    <row r="47" spans="1:15" ht="16.5">
      <c r="A47" s="125"/>
      <c r="B47" s="126"/>
      <c r="C47" s="127"/>
      <c r="D47" s="122"/>
      <c r="E47" s="122"/>
      <c r="F47" s="122"/>
      <c r="G47" s="119"/>
      <c r="H47" s="6"/>
      <c r="I47" s="6"/>
      <c r="J47" s="183"/>
      <c r="K47" s="102" t="s">
        <v>1426</v>
      </c>
      <c r="L47" s="202"/>
      <c r="M47" s="211"/>
    </row>
    <row r="48" spans="1:15" s="6" customFormat="1" ht="16.5">
      <c r="A48" s="124"/>
      <c r="B48" s="128"/>
      <c r="C48" s="121"/>
      <c r="D48" s="122"/>
      <c r="E48" s="122"/>
      <c r="F48" s="122"/>
      <c r="G48" s="119"/>
      <c r="J48" s="116"/>
      <c r="K48" s="118"/>
      <c r="L48" s="198"/>
      <c r="M48" s="196"/>
    </row>
    <row r="49" spans="1:14" s="6" customFormat="1" ht="16.5">
      <c r="A49" s="124"/>
      <c r="B49" s="128"/>
      <c r="C49" s="121"/>
      <c r="D49" s="122"/>
      <c r="E49" s="122"/>
      <c r="F49" s="122"/>
      <c r="G49" s="119"/>
      <c r="J49" s="122">
        <v>7</v>
      </c>
      <c r="K49" s="191" t="s">
        <v>1427</v>
      </c>
      <c r="L49" s="118"/>
      <c r="M49" s="211" t="s">
        <v>1409</v>
      </c>
    </row>
    <row r="50" spans="1:14" s="6" customFormat="1" ht="16.5">
      <c r="A50" s="10"/>
      <c r="B50" s="12"/>
      <c r="C50" s="1"/>
      <c r="G50" s="5"/>
      <c r="J50" s="10"/>
      <c r="K50" s="102" t="s">
        <v>1428</v>
      </c>
      <c r="L50" s="123"/>
      <c r="M50" s="211"/>
    </row>
    <row r="51" spans="1:14" s="6" customFormat="1">
      <c r="A51" s="1"/>
      <c r="B51" s="10"/>
      <c r="C51" s="12"/>
      <c r="D51" s="1"/>
      <c r="H51" s="5"/>
      <c r="I51" s="5"/>
      <c r="M51" s="129"/>
      <c r="N51" s="1"/>
    </row>
    <row r="52" spans="1:14" s="6" customFormat="1">
      <c r="A52" s="1"/>
      <c r="B52" s="10"/>
      <c r="C52" s="12"/>
      <c r="D52" s="1"/>
      <c r="H52" s="5"/>
      <c r="I52" s="5"/>
      <c r="M52" s="129"/>
      <c r="N52" s="1"/>
    </row>
    <row r="53" spans="1:14" s="6" customFormat="1">
      <c r="A53" s="1"/>
      <c r="B53" s="10"/>
      <c r="C53" s="12"/>
      <c r="D53" s="1"/>
      <c r="H53" s="5"/>
      <c r="I53" s="5"/>
      <c r="M53" s="129"/>
      <c r="N53" s="1"/>
    </row>
    <row r="56" spans="1:14" s="6" customFormat="1">
      <c r="A56" s="1"/>
      <c r="B56" s="12"/>
      <c r="C56" s="12"/>
      <c r="D56" s="1"/>
      <c r="H56" s="5"/>
      <c r="I56" s="5"/>
      <c r="M56" s="130"/>
      <c r="N56" s="1"/>
    </row>
    <row r="57" spans="1:14" s="6" customFormat="1">
      <c r="A57" s="1"/>
      <c r="B57" s="10"/>
      <c r="C57" s="12"/>
      <c r="D57" s="1"/>
      <c r="H57" s="5"/>
      <c r="I57" s="5"/>
      <c r="M57" s="129"/>
      <c r="N57" s="1"/>
    </row>
    <row r="58" spans="1:14" s="6" customFormat="1">
      <c r="A58" s="1"/>
      <c r="B58" s="10"/>
      <c r="C58" s="12"/>
      <c r="D58" s="1"/>
      <c r="H58" s="5"/>
      <c r="I58" s="5"/>
      <c r="M58" s="129"/>
      <c r="N58" s="1"/>
    </row>
    <row r="59" spans="1:14" s="6" customFormat="1">
      <c r="A59" s="1"/>
      <c r="B59" s="10"/>
      <c r="C59" s="12"/>
      <c r="D59" s="1"/>
      <c r="H59" s="5"/>
      <c r="I59" s="5"/>
      <c r="M59" s="129"/>
      <c r="N59" s="1"/>
    </row>
    <row r="60" spans="1:14" s="6" customFormat="1">
      <c r="A60" s="1"/>
      <c r="B60" s="10"/>
      <c r="C60" s="12"/>
      <c r="D60" s="1"/>
      <c r="H60" s="5"/>
      <c r="I60" s="5"/>
      <c r="M60" s="129"/>
      <c r="N60" s="1"/>
    </row>
    <row r="63" spans="1:14" s="6" customFormat="1">
      <c r="A63" s="1"/>
      <c r="B63" s="12"/>
      <c r="C63" s="12"/>
      <c r="D63" s="1"/>
      <c r="H63" s="5"/>
      <c r="I63" s="5"/>
      <c r="M63" s="130"/>
      <c r="N63" s="1"/>
    </row>
    <row r="64" spans="1:14" s="5" customFormat="1">
      <c r="A64" s="1"/>
      <c r="B64" s="10"/>
      <c r="C64" s="12"/>
      <c r="D64" s="1"/>
      <c r="E64" s="6"/>
      <c r="F64" s="6"/>
      <c r="G64" s="6"/>
      <c r="J64" s="6"/>
      <c r="K64" s="6"/>
      <c r="L64" s="6"/>
      <c r="M64" s="129"/>
      <c r="N64" s="1"/>
    </row>
  </sheetData>
  <mergeCells count="18">
    <mergeCell ref="N12:N15"/>
    <mergeCell ref="F12:J12"/>
    <mergeCell ref="F13:F15"/>
    <mergeCell ref="G13:G15"/>
    <mergeCell ref="H13:H15"/>
    <mergeCell ref="J13:J15"/>
    <mergeCell ref="I13:I15"/>
    <mergeCell ref="K13:K15"/>
    <mergeCell ref="L13:L15"/>
    <mergeCell ref="M13:M15"/>
    <mergeCell ref="C8:D8"/>
    <mergeCell ref="A9:M9"/>
    <mergeCell ref="A11:M11"/>
    <mergeCell ref="A12:A15"/>
    <mergeCell ref="C12:C15"/>
    <mergeCell ref="D12:D15"/>
    <mergeCell ref="K12:M12"/>
    <mergeCell ref="A10:M10"/>
  </mergeCells>
  <dataValidations count="2">
    <dataValidation type="whole" operator="greaterThan" allowBlank="1" showInputMessage="1" showErrorMessage="1" errorTitle="amanu@djkn.org :" error="Input yang dimasukkan salah" promptTitle="amanu@djkn.org :" prompt="Isikan Tahun Penerbitan Buku" sqref="E18 E21:E23">
      <formula1>0</formula1>
    </dataValidation>
    <dataValidation allowBlank="1" showInputMessage="1" showErrorMessage="1" errorTitle="amanu@djkn.org :" error="Input yang dimasukkan salah" promptTitle="amanu@djkn.org :" prompt="Isikan Judul Buku" sqref="E24:E26 D18 E19:E20 D21"/>
  </dataValidations>
  <printOptions horizontalCentered="1"/>
  <pageMargins left="0.5" right="0.75" top="0.39370078740157483" bottom="0.51180993000874886" header="0.2755883639545057" footer="0.51180993000874886"/>
  <pageSetup paperSize="5" scale="70" orientation="landscape" r:id="rId1"/>
  <headerFooter alignWithMargins="0">
    <oddHeader>&amp;R
Halaman 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R491"/>
  <sheetViews>
    <sheetView view="pageBreakPreview" zoomScale="77" zoomScaleNormal="44" zoomScaleSheetLayoutView="77" workbookViewId="0">
      <selection activeCell="B13" sqref="B13"/>
    </sheetView>
  </sheetViews>
  <sheetFormatPr defaultColWidth="9.140625" defaultRowHeight="10.5"/>
  <cols>
    <col min="1" max="1" width="6" style="1" customWidth="1"/>
    <col min="2" max="2" width="9.5703125" style="1" customWidth="1"/>
    <col min="3" max="3" width="35" style="113" customWidth="1"/>
    <col min="4" max="4" width="13.5703125" style="1" customWidth="1"/>
    <col min="5" max="5" width="9.42578125" style="6" customWidth="1"/>
    <col min="6" max="7" width="9.7109375" style="6" customWidth="1"/>
    <col min="8" max="8" width="13.5703125" style="5" customWidth="1"/>
    <col min="9" max="9" width="14.42578125" style="5" customWidth="1"/>
    <col min="10" max="10" width="11.42578125" style="6" customWidth="1"/>
    <col min="11" max="12" width="9.85546875" style="6" customWidth="1"/>
    <col min="13" max="13" width="10.7109375" style="5" customWidth="1"/>
    <col min="14" max="14" width="21.140625" style="1" customWidth="1"/>
    <col min="15" max="16384" width="9.140625" style="1"/>
  </cols>
  <sheetData>
    <row r="2" spans="1:17" ht="18" customHeight="1">
      <c r="C2" s="2" t="s">
        <v>0</v>
      </c>
      <c r="E2" s="3"/>
      <c r="F2" s="3"/>
      <c r="G2" s="3"/>
      <c r="H2" s="4"/>
      <c r="I2" s="4"/>
      <c r="J2" s="3"/>
      <c r="K2" s="3"/>
      <c r="L2" s="3"/>
    </row>
    <row r="3" spans="1:17" ht="15.75" customHeight="1">
      <c r="C3" s="7" t="s">
        <v>1</v>
      </c>
      <c r="E3" s="8"/>
      <c r="F3" s="8"/>
      <c r="G3" s="8"/>
      <c r="H3" s="9"/>
      <c r="I3" s="9"/>
      <c r="J3" s="8"/>
      <c r="K3" s="8"/>
      <c r="L3" s="8"/>
    </row>
    <row r="4" spans="1:17" ht="13.5" customHeight="1">
      <c r="A4" s="10"/>
      <c r="B4" s="10"/>
      <c r="C4" s="11" t="s">
        <v>2</v>
      </c>
      <c r="D4" s="10"/>
    </row>
    <row r="5" spans="1:17">
      <c r="A5" s="10"/>
      <c r="B5" s="10"/>
      <c r="C5" s="12"/>
      <c r="D5" s="10"/>
    </row>
    <row r="6" spans="1:17">
      <c r="A6" s="10"/>
      <c r="B6" s="10"/>
      <c r="C6" s="12"/>
      <c r="D6" s="10"/>
    </row>
    <row r="7" spans="1:17" s="20" customFormat="1" ht="16.5">
      <c r="A7" s="13" t="s">
        <v>3</v>
      </c>
      <c r="B7" s="13"/>
      <c r="C7" s="14"/>
      <c r="D7" s="13"/>
      <c r="E7" s="15"/>
      <c r="F7" s="15"/>
      <c r="G7" s="15"/>
      <c r="H7" s="16"/>
      <c r="I7" s="16"/>
      <c r="J7" s="15"/>
      <c r="K7" s="15"/>
      <c r="L7" s="15"/>
      <c r="M7" s="17" t="s">
        <v>4</v>
      </c>
      <c r="N7" s="18" t="s">
        <v>48</v>
      </c>
    </row>
    <row r="8" spans="1:17" s="20" customFormat="1" ht="16.5">
      <c r="A8" s="13" t="s">
        <v>6</v>
      </c>
      <c r="B8" s="13"/>
      <c r="C8" s="436"/>
      <c r="D8" s="437"/>
      <c r="E8" s="15"/>
      <c r="F8" s="15"/>
      <c r="G8" s="15"/>
      <c r="H8" s="16"/>
      <c r="I8" s="16"/>
      <c r="J8" s="15"/>
      <c r="K8" s="15"/>
      <c r="L8" s="15"/>
      <c r="M8" s="17" t="s">
        <v>7</v>
      </c>
      <c r="N8" s="18" t="s">
        <v>8</v>
      </c>
    </row>
    <row r="9" spans="1:17" ht="15">
      <c r="A9" s="438" t="s">
        <v>49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</row>
    <row r="10" spans="1:17" ht="19.5">
      <c r="A10" s="438" t="s">
        <v>35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134"/>
      <c r="O10" s="134"/>
      <c r="P10" s="134"/>
      <c r="Q10" s="134"/>
    </row>
    <row r="11" spans="1:17" ht="12.75">
      <c r="A11" s="439"/>
      <c r="B11" s="439"/>
      <c r="C11" s="439"/>
      <c r="D11" s="439"/>
      <c r="E11" s="439"/>
      <c r="F11" s="462"/>
      <c r="G11" s="462"/>
      <c r="H11" s="439"/>
      <c r="I11" s="439"/>
      <c r="J11" s="439"/>
      <c r="K11" s="439"/>
      <c r="L11" s="439"/>
      <c r="M11" s="439"/>
      <c r="N11" s="21"/>
    </row>
    <row r="12" spans="1:17" ht="17.25" customHeight="1">
      <c r="A12" s="440" t="s">
        <v>36</v>
      </c>
      <c r="B12" s="22"/>
      <c r="C12" s="441" t="s">
        <v>10</v>
      </c>
      <c r="D12" s="444" t="s">
        <v>11</v>
      </c>
      <c r="E12" s="131"/>
      <c r="F12" s="447" t="s">
        <v>42</v>
      </c>
      <c r="G12" s="448"/>
      <c r="H12" s="448"/>
      <c r="I12" s="448"/>
      <c r="J12" s="449"/>
      <c r="K12" s="447" t="s">
        <v>40</v>
      </c>
      <c r="L12" s="448"/>
      <c r="M12" s="449"/>
      <c r="N12" s="463" t="s">
        <v>14</v>
      </c>
    </row>
    <row r="13" spans="1:17" ht="15" customHeight="1">
      <c r="A13" s="440"/>
      <c r="B13" s="27" t="s">
        <v>15</v>
      </c>
      <c r="C13" s="442"/>
      <c r="D13" s="445"/>
      <c r="E13" s="132" t="s">
        <v>16</v>
      </c>
      <c r="F13" s="464" t="s">
        <v>43</v>
      </c>
      <c r="G13" s="464" t="s">
        <v>44</v>
      </c>
      <c r="H13" s="464" t="s">
        <v>45</v>
      </c>
      <c r="I13" s="441" t="s">
        <v>47</v>
      </c>
      <c r="J13" s="464" t="s">
        <v>46</v>
      </c>
      <c r="K13" s="441" t="s">
        <v>41</v>
      </c>
      <c r="L13" s="441" t="s">
        <v>63</v>
      </c>
      <c r="M13" s="441" t="s">
        <v>64</v>
      </c>
      <c r="N13" s="464"/>
    </row>
    <row r="14" spans="1:17" ht="19.5" customHeight="1">
      <c r="A14" s="440"/>
      <c r="B14" s="27" t="s">
        <v>22</v>
      </c>
      <c r="C14" s="442"/>
      <c r="D14" s="445"/>
      <c r="E14" s="132" t="s">
        <v>23</v>
      </c>
      <c r="F14" s="464"/>
      <c r="G14" s="464"/>
      <c r="H14" s="464"/>
      <c r="I14" s="442"/>
      <c r="J14" s="464"/>
      <c r="K14" s="442"/>
      <c r="L14" s="442"/>
      <c r="M14" s="442"/>
      <c r="N14" s="464"/>
    </row>
    <row r="15" spans="1:17" ht="16.5">
      <c r="A15" s="440"/>
      <c r="B15" s="135"/>
      <c r="C15" s="443"/>
      <c r="D15" s="446"/>
      <c r="E15" s="133"/>
      <c r="F15" s="465"/>
      <c r="G15" s="465"/>
      <c r="H15" s="465"/>
      <c r="I15" s="443"/>
      <c r="J15" s="465"/>
      <c r="K15" s="443"/>
      <c r="L15" s="443"/>
      <c r="M15" s="443"/>
      <c r="N15" s="465"/>
    </row>
    <row r="16" spans="1:17" s="35" customFormat="1" ht="16.5">
      <c r="A16" s="32">
        <v>1</v>
      </c>
      <c r="B16" s="32">
        <v>2</v>
      </c>
      <c r="C16" s="33">
        <v>3</v>
      </c>
      <c r="D16" s="32">
        <v>4</v>
      </c>
      <c r="E16" s="32">
        <v>5</v>
      </c>
      <c r="F16" s="33">
        <v>6</v>
      </c>
      <c r="G16" s="33">
        <v>7</v>
      </c>
      <c r="H16" s="32">
        <v>8</v>
      </c>
      <c r="I16" s="32"/>
      <c r="J16" s="32">
        <v>9</v>
      </c>
      <c r="K16" s="33">
        <v>10</v>
      </c>
      <c r="L16" s="33">
        <v>11</v>
      </c>
      <c r="M16" s="32">
        <v>12</v>
      </c>
      <c r="N16" s="32">
        <v>13</v>
      </c>
    </row>
    <row r="17" spans="1:17" s="42" customFormat="1">
      <c r="A17" s="36"/>
      <c r="B17" s="37"/>
      <c r="C17" s="38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1"/>
    </row>
    <row r="18" spans="1:17" s="214" customFormat="1" ht="53.25" customHeight="1">
      <c r="A18" s="352">
        <f>'DAFTAR 1'!A241+1</f>
        <v>223</v>
      </c>
      <c r="B18" s="410" t="s">
        <v>518</v>
      </c>
      <c r="C18" s="410" t="s">
        <v>76</v>
      </c>
      <c r="D18" s="410" t="s">
        <v>525</v>
      </c>
      <c r="E18" s="411">
        <v>2013</v>
      </c>
      <c r="F18" s="388"/>
      <c r="G18" s="414" t="s">
        <v>1908</v>
      </c>
      <c r="H18" s="414" t="s">
        <v>1909</v>
      </c>
      <c r="I18" s="414" t="s">
        <v>1910</v>
      </c>
      <c r="J18" s="363"/>
      <c r="K18" s="363"/>
      <c r="L18" s="363"/>
      <c r="M18" s="362"/>
      <c r="N18" s="423" t="s">
        <v>1906</v>
      </c>
      <c r="O18" s="426"/>
      <c r="P18" s="424"/>
      <c r="Q18" s="425"/>
    </row>
    <row r="19" spans="1:17" s="214" customFormat="1" ht="53.25" customHeight="1">
      <c r="A19" s="352">
        <f>A18+1</f>
        <v>224</v>
      </c>
      <c r="B19" s="410" t="s">
        <v>519</v>
      </c>
      <c r="C19" s="410" t="s">
        <v>76</v>
      </c>
      <c r="D19" s="410" t="s">
        <v>525</v>
      </c>
      <c r="E19" s="411">
        <v>2013</v>
      </c>
      <c r="F19" s="388"/>
      <c r="G19" s="414" t="s">
        <v>1911</v>
      </c>
      <c r="H19" s="414" t="s">
        <v>1912</v>
      </c>
      <c r="I19" s="414" t="s">
        <v>1913</v>
      </c>
      <c r="J19" s="368"/>
      <c r="K19" s="368"/>
      <c r="L19" s="368"/>
      <c r="M19" s="367"/>
      <c r="N19" s="423" t="s">
        <v>1907</v>
      </c>
      <c r="O19" s="426"/>
      <c r="P19" s="424"/>
      <c r="Q19" s="425"/>
    </row>
    <row r="20" spans="1:17" s="42" customFormat="1" ht="15.95" customHeight="1">
      <c r="A20" s="217">
        <v>1</v>
      </c>
      <c r="B20" s="218" t="s">
        <v>153</v>
      </c>
      <c r="C20" s="218" t="s">
        <v>155</v>
      </c>
      <c r="D20" s="218" t="s">
        <v>89</v>
      </c>
      <c r="E20" s="219">
        <v>2009</v>
      </c>
      <c r="F20" s="220"/>
      <c r="G20" s="221"/>
      <c r="H20" s="221"/>
      <c r="I20" s="221"/>
      <c r="J20" s="244"/>
      <c r="K20" s="221"/>
      <c r="L20" s="221"/>
      <c r="M20" s="221"/>
      <c r="N20" s="338"/>
    </row>
    <row r="21" spans="1:17" s="42" customFormat="1" ht="15.95" customHeight="1">
      <c r="A21" s="217">
        <f>A20+1</f>
        <v>2</v>
      </c>
      <c r="B21" s="218" t="s">
        <v>154</v>
      </c>
      <c r="C21" s="218" t="s">
        <v>155</v>
      </c>
      <c r="D21" s="218" t="s">
        <v>89</v>
      </c>
      <c r="E21" s="219">
        <v>2009</v>
      </c>
      <c r="F21" s="220"/>
      <c r="G21" s="52"/>
      <c r="H21" s="53"/>
      <c r="I21" s="53"/>
      <c r="J21" s="225"/>
      <c r="K21" s="52"/>
      <c r="L21" s="52"/>
      <c r="M21" s="53"/>
      <c r="N21" s="338"/>
    </row>
    <row r="22" spans="1:17" s="42" customFormat="1" ht="15.95" customHeight="1">
      <c r="A22" s="217">
        <f t="shared" ref="A22:A85" si="0">A21+1</f>
        <v>3</v>
      </c>
      <c r="B22" s="218" t="s">
        <v>227</v>
      </c>
      <c r="C22" s="218" t="s">
        <v>232</v>
      </c>
      <c r="D22" s="218" t="s">
        <v>89</v>
      </c>
      <c r="E22" s="219">
        <v>2010</v>
      </c>
      <c r="F22" s="52"/>
      <c r="G22" s="52"/>
      <c r="H22" s="53"/>
      <c r="I22" s="53"/>
      <c r="J22" s="225"/>
      <c r="K22" s="52"/>
      <c r="L22" s="52"/>
      <c r="M22" s="53"/>
      <c r="N22" s="338"/>
    </row>
    <row r="23" spans="1:17" s="42" customFormat="1" ht="15.95" customHeight="1">
      <c r="A23" s="217">
        <f t="shared" si="0"/>
        <v>4</v>
      </c>
      <c r="B23" s="218" t="s">
        <v>228</v>
      </c>
      <c r="C23" s="218" t="s">
        <v>232</v>
      </c>
      <c r="D23" s="218" t="s">
        <v>89</v>
      </c>
      <c r="E23" s="219">
        <v>2010</v>
      </c>
      <c r="F23" s="231"/>
      <c r="G23" s="231"/>
      <c r="H23" s="227"/>
      <c r="I23" s="227"/>
      <c r="J23" s="225"/>
      <c r="K23" s="228"/>
      <c r="L23" s="228"/>
      <c r="M23" s="227"/>
      <c r="N23" s="338"/>
    </row>
    <row r="24" spans="1:17" s="42" customFormat="1" ht="15.95" customHeight="1">
      <c r="A24" s="217">
        <f t="shared" si="0"/>
        <v>5</v>
      </c>
      <c r="B24" s="218" t="s">
        <v>229</v>
      </c>
      <c r="C24" s="218" t="s">
        <v>232</v>
      </c>
      <c r="D24" s="218" t="s">
        <v>89</v>
      </c>
      <c r="E24" s="219">
        <v>2010</v>
      </c>
      <c r="F24" s="231"/>
      <c r="G24" s="231"/>
      <c r="H24" s="227"/>
      <c r="I24" s="227"/>
      <c r="J24" s="225"/>
      <c r="K24" s="228"/>
      <c r="L24" s="228"/>
      <c r="M24" s="227"/>
      <c r="N24" s="338"/>
    </row>
    <row r="25" spans="1:17" s="42" customFormat="1" ht="15.95" customHeight="1">
      <c r="A25" s="217">
        <f t="shared" si="0"/>
        <v>6</v>
      </c>
      <c r="B25" s="218" t="s">
        <v>230</v>
      </c>
      <c r="C25" s="218" t="s">
        <v>232</v>
      </c>
      <c r="D25" s="218" t="s">
        <v>89</v>
      </c>
      <c r="E25" s="219">
        <v>2010</v>
      </c>
      <c r="F25" s="231"/>
      <c r="G25" s="231"/>
      <c r="H25" s="227"/>
      <c r="I25" s="227"/>
      <c r="J25" s="225"/>
      <c r="K25" s="228"/>
      <c r="L25" s="228"/>
      <c r="M25" s="227"/>
      <c r="N25" s="338"/>
    </row>
    <row r="26" spans="1:17" s="42" customFormat="1" ht="15.95" customHeight="1">
      <c r="A26" s="217">
        <f t="shared" si="0"/>
        <v>7</v>
      </c>
      <c r="B26" s="218" t="s">
        <v>231</v>
      </c>
      <c r="C26" s="218" t="s">
        <v>232</v>
      </c>
      <c r="D26" s="218" t="s">
        <v>89</v>
      </c>
      <c r="E26" s="219">
        <v>2010</v>
      </c>
      <c r="F26" s="231"/>
      <c r="G26" s="231"/>
      <c r="H26" s="230"/>
      <c r="I26" s="230"/>
      <c r="J26" s="225"/>
      <c r="K26" s="231"/>
      <c r="L26" s="231"/>
      <c r="M26" s="230"/>
      <c r="N26" s="338"/>
    </row>
    <row r="27" spans="1:17" s="42" customFormat="1" ht="15.95" customHeight="1">
      <c r="A27" s="217">
        <f t="shared" si="0"/>
        <v>8</v>
      </c>
      <c r="B27" s="218" t="s">
        <v>293</v>
      </c>
      <c r="C27" s="218" t="s">
        <v>298</v>
      </c>
      <c r="D27" s="218" t="s">
        <v>299</v>
      </c>
      <c r="E27" s="219">
        <v>2011</v>
      </c>
      <c r="F27" s="231"/>
      <c r="G27" s="231"/>
      <c r="H27" s="230"/>
      <c r="I27" s="230"/>
      <c r="J27" s="225"/>
      <c r="K27" s="231"/>
      <c r="L27" s="231"/>
      <c r="M27" s="230"/>
      <c r="N27" s="338"/>
    </row>
    <row r="28" spans="1:17" s="42" customFormat="1" ht="15.95" customHeight="1">
      <c r="A28" s="217">
        <f t="shared" si="0"/>
        <v>9</v>
      </c>
      <c r="B28" s="218" t="s">
        <v>294</v>
      </c>
      <c r="C28" s="218" t="s">
        <v>298</v>
      </c>
      <c r="D28" s="218" t="s">
        <v>299</v>
      </c>
      <c r="E28" s="219">
        <v>2011</v>
      </c>
      <c r="F28" s="231"/>
      <c r="G28" s="231"/>
      <c r="H28" s="230"/>
      <c r="I28" s="230"/>
      <c r="J28" s="225"/>
      <c r="K28" s="231"/>
      <c r="L28" s="231"/>
      <c r="M28" s="230"/>
      <c r="N28" s="338"/>
    </row>
    <row r="29" spans="1:17" s="42" customFormat="1" ht="15.95" customHeight="1">
      <c r="A29" s="217">
        <f t="shared" si="0"/>
        <v>10</v>
      </c>
      <c r="B29" s="218" t="s">
        <v>295</v>
      </c>
      <c r="C29" s="218" t="s">
        <v>298</v>
      </c>
      <c r="D29" s="218" t="s">
        <v>299</v>
      </c>
      <c r="E29" s="219">
        <v>2011</v>
      </c>
      <c r="F29" s="232"/>
      <c r="G29" s="232"/>
      <c r="H29" s="232"/>
      <c r="I29" s="232"/>
      <c r="J29" s="339"/>
      <c r="K29" s="233"/>
      <c r="L29" s="233"/>
      <c r="M29" s="232"/>
      <c r="N29" s="340"/>
    </row>
    <row r="30" spans="1:17" s="42" customFormat="1" ht="15.95" customHeight="1">
      <c r="A30" s="217">
        <f t="shared" si="0"/>
        <v>11</v>
      </c>
      <c r="B30" s="218" t="s">
        <v>296</v>
      </c>
      <c r="C30" s="218" t="s">
        <v>298</v>
      </c>
      <c r="D30" s="218" t="s">
        <v>299</v>
      </c>
      <c r="E30" s="219">
        <v>2011</v>
      </c>
      <c r="F30" s="231"/>
      <c r="G30" s="231"/>
      <c r="H30" s="230"/>
      <c r="I30" s="230"/>
      <c r="J30" s="225"/>
      <c r="K30" s="231"/>
      <c r="L30" s="231"/>
      <c r="M30" s="230"/>
      <c r="N30" s="338"/>
    </row>
    <row r="31" spans="1:17" s="42" customFormat="1" ht="23.25" customHeight="1">
      <c r="A31" s="217">
        <f t="shared" si="0"/>
        <v>12</v>
      </c>
      <c r="B31" s="242" t="s">
        <v>297</v>
      </c>
      <c r="C31" s="242" t="s">
        <v>298</v>
      </c>
      <c r="D31" s="242" t="s">
        <v>299</v>
      </c>
      <c r="E31" s="243">
        <v>2011</v>
      </c>
      <c r="F31" s="231"/>
      <c r="G31" s="231"/>
      <c r="H31" s="230"/>
      <c r="I31" s="230"/>
      <c r="J31" s="225"/>
      <c r="K31" s="231"/>
      <c r="L31" s="231"/>
      <c r="M31" s="230"/>
      <c r="N31" s="338"/>
    </row>
    <row r="32" spans="1:17" ht="13.5" customHeight="1">
      <c r="A32" s="217">
        <f t="shared" si="0"/>
        <v>13</v>
      </c>
      <c r="B32" s="245" t="s">
        <v>665</v>
      </c>
      <c r="C32" s="245" t="s">
        <v>344</v>
      </c>
      <c r="D32" s="245" t="s">
        <v>171</v>
      </c>
      <c r="E32" s="246">
        <v>2014</v>
      </c>
      <c r="F32" s="232"/>
      <c r="G32" s="232"/>
      <c r="H32" s="232"/>
      <c r="I32" s="232"/>
      <c r="J32" s="339"/>
      <c r="K32" s="233"/>
      <c r="L32" s="233"/>
      <c r="M32" s="232"/>
      <c r="N32" s="340"/>
    </row>
    <row r="33" spans="1:18" s="214" customFormat="1" ht="48">
      <c r="A33" s="352">
        <f t="shared" si="0"/>
        <v>14</v>
      </c>
      <c r="B33" s="410" t="s">
        <v>719</v>
      </c>
      <c r="C33" s="410" t="s">
        <v>720</v>
      </c>
      <c r="D33" s="410" t="s">
        <v>721</v>
      </c>
      <c r="E33" s="411">
        <v>2014</v>
      </c>
      <c r="F33" s="371"/>
      <c r="G33" s="371"/>
      <c r="H33" s="370"/>
      <c r="I33" s="370"/>
      <c r="J33" s="364"/>
      <c r="K33" s="371"/>
      <c r="L33" s="371"/>
      <c r="M33" s="370"/>
      <c r="N33" s="430"/>
      <c r="O33" s="431"/>
      <c r="P33" s="432"/>
      <c r="Q33" s="432"/>
    </row>
    <row r="34" spans="1:18" s="214" customFormat="1" ht="48">
      <c r="A34" s="352">
        <f t="shared" si="0"/>
        <v>15</v>
      </c>
      <c r="B34" s="410" t="s">
        <v>1006</v>
      </c>
      <c r="C34" s="410" t="s">
        <v>1007</v>
      </c>
      <c r="D34" s="410" t="s">
        <v>1008</v>
      </c>
      <c r="E34" s="411">
        <v>2015</v>
      </c>
      <c r="F34" s="371"/>
      <c r="G34" s="371"/>
      <c r="H34" s="370"/>
      <c r="I34" s="370"/>
      <c r="J34" s="364"/>
      <c r="K34" s="371"/>
      <c r="L34" s="371"/>
      <c r="M34" s="370"/>
      <c r="N34" s="430"/>
      <c r="O34" s="433"/>
      <c r="P34" s="432"/>
      <c r="Q34" s="432"/>
    </row>
    <row r="35" spans="1:18" ht="48">
      <c r="A35" s="217">
        <f t="shared" si="0"/>
        <v>16</v>
      </c>
      <c r="B35" s="218" t="s">
        <v>1345</v>
      </c>
      <c r="C35" s="218" t="s">
        <v>112</v>
      </c>
      <c r="D35" s="218" t="s">
        <v>508</v>
      </c>
      <c r="E35" s="219">
        <v>2014</v>
      </c>
      <c r="F35" s="341" t="s">
        <v>89</v>
      </c>
      <c r="G35" s="240"/>
      <c r="H35" s="342"/>
      <c r="I35" s="343"/>
      <c r="J35" s="339"/>
      <c r="K35" s="233"/>
      <c r="L35" s="233"/>
      <c r="M35" s="232"/>
      <c r="N35" s="340"/>
      <c r="O35" s="80"/>
      <c r="P35" s="85"/>
      <c r="Q35" s="85"/>
      <c r="R35" s="99"/>
    </row>
    <row r="36" spans="1:18" ht="48">
      <c r="A36" s="217">
        <f t="shared" si="0"/>
        <v>17</v>
      </c>
      <c r="B36" s="174" t="s">
        <v>1475</v>
      </c>
      <c r="C36" s="174" t="s">
        <v>85</v>
      </c>
      <c r="D36" s="174" t="s">
        <v>254</v>
      </c>
      <c r="E36" s="175">
        <v>2008</v>
      </c>
      <c r="F36" s="231"/>
      <c r="G36" s="231"/>
      <c r="H36" s="230"/>
      <c r="I36" s="230"/>
      <c r="J36" s="225"/>
      <c r="K36" s="231"/>
      <c r="L36" s="231"/>
      <c r="M36" s="230"/>
      <c r="N36" s="338"/>
      <c r="O36" s="80"/>
      <c r="P36" s="85"/>
      <c r="Q36" s="85"/>
      <c r="R36" s="99"/>
    </row>
    <row r="37" spans="1:18" ht="48">
      <c r="A37" s="217">
        <f t="shared" si="0"/>
        <v>18</v>
      </c>
      <c r="B37" s="174" t="s">
        <v>1476</v>
      </c>
      <c r="C37" s="174" t="s">
        <v>283</v>
      </c>
      <c r="D37" s="174" t="s">
        <v>89</v>
      </c>
      <c r="E37" s="175">
        <v>2008</v>
      </c>
      <c r="F37" s="231"/>
      <c r="G37" s="231"/>
      <c r="H37" s="230"/>
      <c r="I37" s="230"/>
      <c r="J37" s="225"/>
      <c r="K37" s="231"/>
      <c r="L37" s="231"/>
      <c r="M37" s="230"/>
      <c r="N37" s="338"/>
      <c r="O37" s="80"/>
      <c r="P37" s="85"/>
      <c r="Q37" s="85"/>
      <c r="R37" s="99"/>
    </row>
    <row r="38" spans="1:18" ht="48">
      <c r="A38" s="217">
        <f t="shared" si="0"/>
        <v>19</v>
      </c>
      <c r="B38" s="174" t="s">
        <v>1477</v>
      </c>
      <c r="C38" s="174" t="s">
        <v>283</v>
      </c>
      <c r="D38" s="174" t="s">
        <v>89</v>
      </c>
      <c r="E38" s="175">
        <v>2008</v>
      </c>
      <c r="F38" s="232"/>
      <c r="G38" s="232"/>
      <c r="H38" s="232"/>
      <c r="I38" s="232"/>
      <c r="J38" s="339"/>
      <c r="K38" s="233"/>
      <c r="L38" s="233"/>
      <c r="M38" s="232"/>
      <c r="N38" s="340"/>
      <c r="O38" s="80"/>
      <c r="P38" s="108"/>
      <c r="Q38" s="85"/>
      <c r="R38" s="109"/>
    </row>
    <row r="39" spans="1:18" ht="13.5" customHeight="1">
      <c r="A39" s="217">
        <f t="shared" si="0"/>
        <v>20</v>
      </c>
      <c r="B39" s="174" t="s">
        <v>1478</v>
      </c>
      <c r="C39" s="174" t="s">
        <v>1036</v>
      </c>
      <c r="D39" s="174" t="s">
        <v>89</v>
      </c>
      <c r="E39" s="175">
        <v>2008</v>
      </c>
      <c r="F39" s="237"/>
      <c r="G39" s="237"/>
      <c r="H39" s="237"/>
      <c r="I39" s="237"/>
      <c r="J39" s="344"/>
      <c r="K39" s="238"/>
      <c r="L39" s="238"/>
      <c r="M39" s="237"/>
      <c r="N39" s="345"/>
      <c r="O39" s="80"/>
      <c r="P39" s="85"/>
      <c r="Q39" s="85"/>
      <c r="R39" s="109"/>
    </row>
    <row r="40" spans="1:18" ht="48">
      <c r="A40" s="217">
        <f t="shared" si="0"/>
        <v>21</v>
      </c>
      <c r="B40" s="174" t="s">
        <v>1479</v>
      </c>
      <c r="C40" s="174" t="s">
        <v>1036</v>
      </c>
      <c r="D40" s="174" t="s">
        <v>89</v>
      </c>
      <c r="E40" s="175">
        <v>2008</v>
      </c>
      <c r="F40" s="346">
        <f>SUM(F21:F28)</f>
        <v>0</v>
      </c>
      <c r="G40" s="346"/>
      <c r="H40" s="346">
        <f>SUM(H21:H28)</f>
        <v>0</v>
      </c>
      <c r="I40" s="346"/>
      <c r="J40" s="347"/>
      <c r="K40" s="346">
        <f>SUM(K21:K28)</f>
        <v>0</v>
      </c>
      <c r="L40" s="346"/>
      <c r="M40" s="346">
        <f>SUM(M21:M28)</f>
        <v>0</v>
      </c>
      <c r="N40" s="348"/>
      <c r="O40" s="80"/>
      <c r="P40" s="85"/>
      <c r="Q40" s="85"/>
      <c r="R40" s="109"/>
    </row>
    <row r="41" spans="1:18" ht="48">
      <c r="A41" s="217">
        <f t="shared" si="0"/>
        <v>22</v>
      </c>
      <c r="B41" s="174" t="s">
        <v>1480</v>
      </c>
      <c r="C41" s="174" t="s">
        <v>1036</v>
      </c>
      <c r="D41" s="174" t="s">
        <v>89</v>
      </c>
      <c r="E41" s="175">
        <v>2008</v>
      </c>
      <c r="F41" s="220"/>
      <c r="G41" s="221"/>
      <c r="H41" s="221"/>
      <c r="I41" s="221"/>
      <c r="J41" s="244"/>
      <c r="K41" s="221"/>
      <c r="L41" s="221"/>
      <c r="M41" s="221"/>
      <c r="N41" s="338"/>
      <c r="O41" s="80"/>
      <c r="P41" s="85"/>
      <c r="Q41" s="85"/>
      <c r="R41" s="109"/>
    </row>
    <row r="42" spans="1:18" ht="48">
      <c r="A42" s="217">
        <f t="shared" si="0"/>
        <v>23</v>
      </c>
      <c r="B42" s="174" t="s">
        <v>1481</v>
      </c>
      <c r="C42" s="174" t="s">
        <v>1036</v>
      </c>
      <c r="D42" s="174" t="s">
        <v>89</v>
      </c>
      <c r="E42" s="175">
        <v>2008</v>
      </c>
      <c r="F42" s="220"/>
      <c r="G42" s="52"/>
      <c r="H42" s="53"/>
      <c r="I42" s="53"/>
      <c r="J42" s="225"/>
      <c r="K42" s="52"/>
      <c r="L42" s="52"/>
      <c r="M42" s="53"/>
      <c r="N42" s="338"/>
      <c r="O42" s="80"/>
      <c r="P42" s="85"/>
      <c r="Q42" s="85"/>
      <c r="R42" s="109"/>
    </row>
    <row r="43" spans="1:18" ht="48">
      <c r="A43" s="217">
        <f t="shared" si="0"/>
        <v>24</v>
      </c>
      <c r="B43" s="174" t="s">
        <v>1482</v>
      </c>
      <c r="C43" s="174" t="s">
        <v>104</v>
      </c>
      <c r="D43" s="174" t="s">
        <v>89</v>
      </c>
      <c r="E43" s="175">
        <v>2008</v>
      </c>
      <c r="F43" s="52"/>
      <c r="G43" s="52"/>
      <c r="H43" s="53"/>
      <c r="I43" s="53"/>
      <c r="J43" s="225"/>
      <c r="K43" s="52"/>
      <c r="L43" s="52"/>
      <c r="M43" s="53"/>
      <c r="N43" s="338"/>
      <c r="O43" s="80"/>
      <c r="P43" s="85"/>
      <c r="Q43" s="85"/>
      <c r="R43" s="109"/>
    </row>
    <row r="44" spans="1:18" ht="48">
      <c r="A44" s="217">
        <f t="shared" si="0"/>
        <v>25</v>
      </c>
      <c r="B44" s="174" t="s">
        <v>1483</v>
      </c>
      <c r="C44" s="174" t="s">
        <v>104</v>
      </c>
      <c r="D44" s="174" t="s">
        <v>89</v>
      </c>
      <c r="E44" s="175">
        <v>2008</v>
      </c>
      <c r="F44" s="231"/>
      <c r="G44" s="231"/>
      <c r="H44" s="227"/>
      <c r="I44" s="227"/>
      <c r="J44" s="225"/>
      <c r="K44" s="228"/>
      <c r="L44" s="228"/>
      <c r="M44" s="227"/>
      <c r="N44" s="338"/>
      <c r="O44" s="80"/>
      <c r="P44" s="85"/>
      <c r="Q44" s="85"/>
      <c r="R44" s="109"/>
    </row>
    <row r="45" spans="1:18" ht="48">
      <c r="A45" s="217">
        <f t="shared" si="0"/>
        <v>26</v>
      </c>
      <c r="B45" s="174" t="s">
        <v>1484</v>
      </c>
      <c r="C45" s="174" t="s">
        <v>104</v>
      </c>
      <c r="D45" s="174" t="s">
        <v>89</v>
      </c>
      <c r="E45" s="175">
        <v>2008</v>
      </c>
      <c r="F45" s="231"/>
      <c r="G45" s="231"/>
      <c r="H45" s="227"/>
      <c r="I45" s="227"/>
      <c r="J45" s="225"/>
      <c r="K45" s="228"/>
      <c r="L45" s="228"/>
      <c r="M45" s="227"/>
      <c r="N45" s="338"/>
      <c r="O45" s="80"/>
      <c r="P45" s="85"/>
      <c r="Q45" s="85"/>
      <c r="R45" s="109"/>
    </row>
    <row r="46" spans="1:18" ht="48">
      <c r="A46" s="217">
        <f t="shared" si="0"/>
        <v>27</v>
      </c>
      <c r="B46" s="174" t="s">
        <v>1485</v>
      </c>
      <c r="C46" s="174" t="s">
        <v>104</v>
      </c>
      <c r="D46" s="174" t="s">
        <v>89</v>
      </c>
      <c r="E46" s="175">
        <v>2008</v>
      </c>
      <c r="F46" s="231"/>
      <c r="G46" s="231"/>
      <c r="H46" s="227"/>
      <c r="I46" s="227"/>
      <c r="J46" s="225"/>
      <c r="K46" s="228"/>
      <c r="L46" s="228"/>
      <c r="M46" s="227"/>
      <c r="N46" s="338"/>
      <c r="O46" s="83"/>
      <c r="P46" s="85"/>
      <c r="Q46" s="85"/>
    </row>
    <row r="47" spans="1:18" ht="48">
      <c r="A47" s="217">
        <f t="shared" si="0"/>
        <v>28</v>
      </c>
      <c r="B47" s="174" t="s">
        <v>1486</v>
      </c>
      <c r="C47" s="174" t="s">
        <v>104</v>
      </c>
      <c r="D47" s="174" t="s">
        <v>89</v>
      </c>
      <c r="E47" s="175">
        <v>2008</v>
      </c>
      <c r="F47" s="231"/>
      <c r="G47" s="231"/>
      <c r="H47" s="230"/>
      <c r="I47" s="230"/>
      <c r="J47" s="225"/>
      <c r="K47" s="231"/>
      <c r="L47" s="231"/>
      <c r="M47" s="230"/>
      <c r="N47" s="338"/>
      <c r="O47" s="80"/>
      <c r="P47" s="85"/>
      <c r="Q47" s="85"/>
    </row>
    <row r="48" spans="1:18" ht="48">
      <c r="A48" s="217">
        <f t="shared" si="0"/>
        <v>29</v>
      </c>
      <c r="B48" s="174" t="s">
        <v>1487</v>
      </c>
      <c r="C48" s="174" t="s">
        <v>104</v>
      </c>
      <c r="D48" s="174" t="s">
        <v>89</v>
      </c>
      <c r="E48" s="175">
        <v>2008</v>
      </c>
      <c r="F48" s="231"/>
      <c r="G48" s="231"/>
      <c r="H48" s="230"/>
      <c r="I48" s="230"/>
      <c r="J48" s="225"/>
      <c r="K48" s="231"/>
      <c r="L48" s="231"/>
      <c r="M48" s="230"/>
      <c r="N48" s="338"/>
      <c r="O48" s="80"/>
      <c r="P48" s="85"/>
      <c r="Q48" s="85"/>
    </row>
    <row r="49" spans="1:17" ht="48">
      <c r="A49" s="217">
        <f t="shared" si="0"/>
        <v>30</v>
      </c>
      <c r="B49" s="174" t="s">
        <v>1488</v>
      </c>
      <c r="C49" s="174" t="s">
        <v>104</v>
      </c>
      <c r="D49" s="174" t="s">
        <v>89</v>
      </c>
      <c r="E49" s="175">
        <v>2008</v>
      </c>
      <c r="F49" s="231"/>
      <c r="G49" s="231"/>
      <c r="H49" s="230"/>
      <c r="I49" s="230"/>
      <c r="J49" s="225"/>
      <c r="K49" s="231"/>
      <c r="L49" s="231"/>
      <c r="M49" s="230"/>
      <c r="N49" s="338"/>
      <c r="O49" s="6"/>
      <c r="P49" s="5"/>
      <c r="Q49" s="5"/>
    </row>
    <row r="50" spans="1:17" ht="48">
      <c r="A50" s="217">
        <f t="shared" si="0"/>
        <v>31</v>
      </c>
      <c r="B50" s="174" t="s">
        <v>1489</v>
      </c>
      <c r="C50" s="174" t="s">
        <v>104</v>
      </c>
      <c r="D50" s="174" t="s">
        <v>89</v>
      </c>
      <c r="E50" s="175">
        <v>2008</v>
      </c>
      <c r="F50" s="232"/>
      <c r="G50" s="232"/>
      <c r="H50" s="232"/>
      <c r="I50" s="232"/>
      <c r="J50" s="339"/>
      <c r="K50" s="233"/>
      <c r="L50" s="233"/>
      <c r="M50" s="232"/>
      <c r="N50" s="340"/>
      <c r="O50" s="6"/>
      <c r="P50" s="5"/>
      <c r="Q50" s="5"/>
    </row>
    <row r="51" spans="1:17" ht="48">
      <c r="A51" s="217">
        <f t="shared" si="0"/>
        <v>32</v>
      </c>
      <c r="B51" s="174" t="s">
        <v>1490</v>
      </c>
      <c r="C51" s="174" t="s">
        <v>104</v>
      </c>
      <c r="D51" s="174" t="s">
        <v>89</v>
      </c>
      <c r="E51" s="175">
        <v>2008</v>
      </c>
      <c r="F51" s="231"/>
      <c r="G51" s="231"/>
      <c r="H51" s="230"/>
      <c r="I51" s="230"/>
      <c r="J51" s="225"/>
      <c r="K51" s="231"/>
      <c r="L51" s="231"/>
      <c r="M51" s="230"/>
      <c r="N51" s="338"/>
      <c r="O51" s="6"/>
      <c r="P51" s="5"/>
      <c r="Q51" s="5"/>
    </row>
    <row r="52" spans="1:17" ht="48">
      <c r="A52" s="217">
        <f t="shared" si="0"/>
        <v>33</v>
      </c>
      <c r="B52" s="174" t="s">
        <v>1491</v>
      </c>
      <c r="C52" s="174" t="s">
        <v>104</v>
      </c>
      <c r="D52" s="174" t="s">
        <v>89</v>
      </c>
      <c r="E52" s="175">
        <v>2008</v>
      </c>
      <c r="F52" s="231"/>
      <c r="G52" s="231"/>
      <c r="H52" s="230"/>
      <c r="I52" s="230"/>
      <c r="J52" s="225"/>
      <c r="K52" s="231"/>
      <c r="L52" s="231"/>
      <c r="M52" s="230"/>
      <c r="N52" s="338"/>
    </row>
    <row r="53" spans="1:17" s="6" customFormat="1" ht="48">
      <c r="A53" s="217">
        <f t="shared" si="0"/>
        <v>34</v>
      </c>
      <c r="B53" s="174" t="s">
        <v>1492</v>
      </c>
      <c r="C53" s="174" t="s">
        <v>104</v>
      </c>
      <c r="D53" s="174" t="s">
        <v>1493</v>
      </c>
      <c r="E53" s="175">
        <v>2008</v>
      </c>
      <c r="F53" s="232"/>
      <c r="G53" s="232"/>
      <c r="H53" s="232"/>
      <c r="I53" s="232"/>
      <c r="J53" s="339"/>
      <c r="K53" s="233"/>
      <c r="L53" s="233"/>
      <c r="M53" s="232"/>
      <c r="N53" s="340"/>
    </row>
    <row r="54" spans="1:17" s="6" customFormat="1" ht="48">
      <c r="A54" s="217">
        <f t="shared" si="0"/>
        <v>35</v>
      </c>
      <c r="B54" s="174" t="s">
        <v>1494</v>
      </c>
      <c r="C54" s="174" t="s">
        <v>104</v>
      </c>
      <c r="D54" s="174" t="s">
        <v>1493</v>
      </c>
      <c r="E54" s="175">
        <v>2008</v>
      </c>
      <c r="F54" s="231"/>
      <c r="G54" s="231"/>
      <c r="H54" s="230"/>
      <c r="I54" s="230"/>
      <c r="J54" s="225"/>
      <c r="K54" s="231"/>
      <c r="L54" s="231"/>
      <c r="M54" s="230"/>
      <c r="N54" s="338"/>
    </row>
    <row r="55" spans="1:17" s="6" customFormat="1" ht="48">
      <c r="A55" s="217">
        <f t="shared" si="0"/>
        <v>36</v>
      </c>
      <c r="B55" s="174" t="s">
        <v>1495</v>
      </c>
      <c r="C55" s="174" t="s">
        <v>104</v>
      </c>
      <c r="D55" s="174" t="s">
        <v>1493</v>
      </c>
      <c r="E55" s="175">
        <v>2008</v>
      </c>
      <c r="F55" s="231"/>
      <c r="G55" s="231"/>
      <c r="H55" s="230"/>
      <c r="I55" s="230"/>
      <c r="J55" s="225"/>
      <c r="K55" s="231"/>
      <c r="L55" s="231"/>
      <c r="M55" s="230"/>
      <c r="N55" s="338"/>
    </row>
    <row r="56" spans="1:17" s="6" customFormat="1" ht="48">
      <c r="A56" s="217">
        <f t="shared" si="0"/>
        <v>37</v>
      </c>
      <c r="B56" s="174" t="s">
        <v>1496</v>
      </c>
      <c r="C56" s="174" t="s">
        <v>1497</v>
      </c>
      <c r="D56" s="174" t="s">
        <v>89</v>
      </c>
      <c r="E56" s="175">
        <v>2008</v>
      </c>
      <c r="F56" s="341"/>
      <c r="G56" s="240"/>
      <c r="H56" s="342"/>
      <c r="I56" s="343"/>
      <c r="J56" s="339"/>
      <c r="K56" s="233"/>
      <c r="L56" s="233"/>
      <c r="M56" s="232"/>
      <c r="N56" s="340"/>
    </row>
    <row r="57" spans="1:17" s="6" customFormat="1" ht="48">
      <c r="A57" s="217">
        <f t="shared" si="0"/>
        <v>38</v>
      </c>
      <c r="B57" s="174" t="s">
        <v>1498</v>
      </c>
      <c r="C57" s="174" t="s">
        <v>1497</v>
      </c>
      <c r="D57" s="174" t="s">
        <v>89</v>
      </c>
      <c r="E57" s="175">
        <v>2008</v>
      </c>
      <c r="F57" s="231"/>
      <c r="G57" s="231"/>
      <c r="H57" s="230"/>
      <c r="I57" s="230"/>
      <c r="J57" s="225"/>
      <c r="K57" s="231"/>
      <c r="L57" s="231"/>
      <c r="M57" s="230"/>
      <c r="N57" s="338"/>
    </row>
    <row r="58" spans="1:17" s="6" customFormat="1" ht="48">
      <c r="A58" s="217">
        <f t="shared" si="0"/>
        <v>39</v>
      </c>
      <c r="B58" s="174" t="s">
        <v>1499</v>
      </c>
      <c r="C58" s="174" t="s">
        <v>1497</v>
      </c>
      <c r="D58" s="174" t="s">
        <v>89</v>
      </c>
      <c r="E58" s="175">
        <v>2008</v>
      </c>
      <c r="F58" s="231"/>
      <c r="G58" s="231"/>
      <c r="H58" s="230"/>
      <c r="I58" s="230"/>
      <c r="J58" s="225"/>
      <c r="K58" s="231"/>
      <c r="L58" s="231"/>
      <c r="M58" s="230"/>
      <c r="N58" s="338"/>
    </row>
    <row r="59" spans="1:17" ht="48">
      <c r="A59" s="217">
        <f t="shared" si="0"/>
        <v>40</v>
      </c>
      <c r="B59" s="174" t="s">
        <v>1500</v>
      </c>
      <c r="C59" s="174" t="s">
        <v>1497</v>
      </c>
      <c r="D59" s="174" t="s">
        <v>89</v>
      </c>
      <c r="E59" s="175">
        <v>2008</v>
      </c>
      <c r="F59" s="232"/>
      <c r="G59" s="232"/>
      <c r="H59" s="232"/>
      <c r="I59" s="232"/>
      <c r="J59" s="339"/>
      <c r="K59" s="233"/>
      <c r="L59" s="233"/>
      <c r="M59" s="232"/>
      <c r="N59" s="340"/>
    </row>
    <row r="60" spans="1:17" ht="48">
      <c r="A60" s="217">
        <f t="shared" si="0"/>
        <v>41</v>
      </c>
      <c r="B60" s="174" t="s">
        <v>1501</v>
      </c>
      <c r="C60" s="174" t="s">
        <v>1497</v>
      </c>
      <c r="D60" s="174" t="s">
        <v>89</v>
      </c>
      <c r="E60" s="175">
        <v>2008</v>
      </c>
      <c r="F60" s="237"/>
      <c r="G60" s="237"/>
      <c r="H60" s="237"/>
      <c r="I60" s="237"/>
      <c r="J60" s="344"/>
      <c r="K60" s="238"/>
      <c r="L60" s="238"/>
      <c r="M60" s="237"/>
      <c r="N60" s="345"/>
    </row>
    <row r="61" spans="1:17" s="6" customFormat="1" ht="48">
      <c r="A61" s="217">
        <f t="shared" si="0"/>
        <v>42</v>
      </c>
      <c r="B61" s="174" t="s">
        <v>1502</v>
      </c>
      <c r="C61" s="174" t="s">
        <v>1497</v>
      </c>
      <c r="D61" s="174" t="s">
        <v>89</v>
      </c>
      <c r="E61" s="175">
        <v>2008</v>
      </c>
      <c r="F61" s="220"/>
      <c r="G61" s="221"/>
      <c r="H61" s="221"/>
      <c r="I61" s="221"/>
      <c r="J61" s="244"/>
      <c r="K61" s="221"/>
      <c r="L61" s="221"/>
      <c r="M61" s="221"/>
      <c r="N61" s="338"/>
    </row>
    <row r="62" spans="1:17" s="6" customFormat="1" ht="48">
      <c r="A62" s="217">
        <f t="shared" si="0"/>
        <v>43</v>
      </c>
      <c r="B62" s="174" t="s">
        <v>116</v>
      </c>
      <c r="C62" s="174" t="s">
        <v>117</v>
      </c>
      <c r="D62" s="174" t="s">
        <v>89</v>
      </c>
      <c r="E62" s="175">
        <v>2008</v>
      </c>
      <c r="F62" s="220"/>
      <c r="G62" s="52"/>
      <c r="H62" s="53"/>
      <c r="I62" s="53"/>
      <c r="J62" s="225"/>
      <c r="K62" s="52"/>
      <c r="L62" s="52"/>
      <c r="M62" s="53"/>
      <c r="N62" s="338"/>
    </row>
    <row r="63" spans="1:17" s="6" customFormat="1" ht="48">
      <c r="A63" s="217">
        <f t="shared" si="0"/>
        <v>44</v>
      </c>
      <c r="B63" s="174" t="s">
        <v>120</v>
      </c>
      <c r="C63" s="174" t="s">
        <v>117</v>
      </c>
      <c r="D63" s="174" t="s">
        <v>89</v>
      </c>
      <c r="E63" s="175">
        <v>2008</v>
      </c>
      <c r="F63" s="52"/>
      <c r="G63" s="52"/>
      <c r="H63" s="53"/>
      <c r="I63" s="53"/>
      <c r="J63" s="225"/>
      <c r="K63" s="52"/>
      <c r="L63" s="52"/>
      <c r="M63" s="53"/>
      <c r="N63" s="338"/>
    </row>
    <row r="64" spans="1:17" s="6" customFormat="1" ht="48">
      <c r="A64" s="217">
        <f t="shared" si="0"/>
        <v>45</v>
      </c>
      <c r="B64" s="174" t="s">
        <v>123</v>
      </c>
      <c r="C64" s="174" t="s">
        <v>117</v>
      </c>
      <c r="D64" s="174" t="s">
        <v>89</v>
      </c>
      <c r="E64" s="175">
        <v>2008</v>
      </c>
      <c r="F64" s="231"/>
      <c r="G64" s="231"/>
      <c r="H64" s="227"/>
      <c r="I64" s="227"/>
      <c r="J64" s="225"/>
      <c r="K64" s="228"/>
      <c r="L64" s="228"/>
      <c r="M64" s="227"/>
      <c r="N64" s="338"/>
    </row>
    <row r="65" spans="1:14" s="6" customFormat="1" ht="48">
      <c r="A65" s="217">
        <f t="shared" si="0"/>
        <v>46</v>
      </c>
      <c r="B65" s="174" t="s">
        <v>1503</v>
      </c>
      <c r="C65" s="174" t="s">
        <v>117</v>
      </c>
      <c r="D65" s="174" t="s">
        <v>89</v>
      </c>
      <c r="E65" s="175">
        <v>2008</v>
      </c>
      <c r="F65" s="231"/>
      <c r="G65" s="231"/>
      <c r="H65" s="227"/>
      <c r="I65" s="227"/>
      <c r="J65" s="225"/>
      <c r="K65" s="228"/>
      <c r="L65" s="228"/>
      <c r="M65" s="227"/>
      <c r="N65" s="338"/>
    </row>
    <row r="66" spans="1:14" ht="48">
      <c r="A66" s="217">
        <f t="shared" si="0"/>
        <v>47</v>
      </c>
      <c r="B66" s="174" t="s">
        <v>1504</v>
      </c>
      <c r="C66" s="174" t="s">
        <v>117</v>
      </c>
      <c r="D66" s="174" t="s">
        <v>89</v>
      </c>
      <c r="E66" s="175">
        <v>2008</v>
      </c>
      <c r="F66" s="231"/>
      <c r="G66" s="231"/>
      <c r="H66" s="227"/>
      <c r="I66" s="227"/>
      <c r="J66" s="225"/>
      <c r="K66" s="228"/>
      <c r="L66" s="228"/>
      <c r="M66" s="227"/>
      <c r="N66" s="338"/>
    </row>
    <row r="67" spans="1:14" ht="48">
      <c r="A67" s="217">
        <f t="shared" si="0"/>
        <v>48</v>
      </c>
      <c r="B67" s="174" t="s">
        <v>1505</v>
      </c>
      <c r="C67" s="174" t="s">
        <v>117</v>
      </c>
      <c r="D67" s="174" t="s">
        <v>89</v>
      </c>
      <c r="E67" s="175">
        <v>2008</v>
      </c>
      <c r="F67" s="231"/>
      <c r="G67" s="231"/>
      <c r="H67" s="230"/>
      <c r="I67" s="230"/>
      <c r="J67" s="225"/>
      <c r="K67" s="231"/>
      <c r="L67" s="231"/>
      <c r="M67" s="230"/>
      <c r="N67" s="338"/>
    </row>
    <row r="68" spans="1:14" s="6" customFormat="1" ht="48">
      <c r="A68" s="217">
        <f t="shared" si="0"/>
        <v>49</v>
      </c>
      <c r="B68" s="174" t="s">
        <v>1506</v>
      </c>
      <c r="C68" s="174" t="s">
        <v>117</v>
      </c>
      <c r="D68" s="174" t="s">
        <v>89</v>
      </c>
      <c r="E68" s="175">
        <v>2008</v>
      </c>
      <c r="F68" s="231"/>
      <c r="G68" s="231"/>
      <c r="H68" s="230"/>
      <c r="I68" s="230"/>
      <c r="J68" s="225"/>
      <c r="K68" s="231"/>
      <c r="L68" s="231"/>
      <c r="M68" s="230"/>
      <c r="N68" s="338"/>
    </row>
    <row r="69" spans="1:14" s="5" customFormat="1" ht="48">
      <c r="A69" s="217">
        <f t="shared" si="0"/>
        <v>50</v>
      </c>
      <c r="B69" s="174" t="s">
        <v>1507</v>
      </c>
      <c r="C69" s="174" t="s">
        <v>117</v>
      </c>
      <c r="D69" s="174" t="s">
        <v>89</v>
      </c>
      <c r="E69" s="175">
        <v>2008</v>
      </c>
      <c r="F69" s="231"/>
      <c r="G69" s="231"/>
      <c r="H69" s="230"/>
      <c r="I69" s="230"/>
      <c r="J69" s="225"/>
      <c r="K69" s="231"/>
      <c r="L69" s="231"/>
      <c r="M69" s="230"/>
      <c r="N69" s="338"/>
    </row>
    <row r="70" spans="1:14" ht="48">
      <c r="A70" s="217">
        <f t="shared" si="0"/>
        <v>51</v>
      </c>
      <c r="B70" s="174" t="s">
        <v>1508</v>
      </c>
      <c r="C70" s="174" t="s">
        <v>117</v>
      </c>
      <c r="D70" s="174" t="s">
        <v>89</v>
      </c>
      <c r="E70" s="175">
        <v>2008</v>
      </c>
      <c r="F70" s="232"/>
      <c r="G70" s="232"/>
      <c r="H70" s="232"/>
      <c r="I70" s="232"/>
      <c r="J70" s="339"/>
      <c r="K70" s="233"/>
      <c r="L70" s="233"/>
      <c r="M70" s="232"/>
      <c r="N70" s="340"/>
    </row>
    <row r="71" spans="1:14" ht="48">
      <c r="A71" s="217">
        <f t="shared" si="0"/>
        <v>52</v>
      </c>
      <c r="B71" s="174" t="s">
        <v>1509</v>
      </c>
      <c r="C71" s="174" t="s">
        <v>155</v>
      </c>
      <c r="D71" s="174" t="s">
        <v>89</v>
      </c>
      <c r="E71" s="175">
        <v>2008</v>
      </c>
      <c r="F71" s="231"/>
      <c r="G71" s="231"/>
      <c r="H71" s="230"/>
      <c r="I71" s="230"/>
      <c r="J71" s="225"/>
      <c r="K71" s="231"/>
      <c r="L71" s="231"/>
      <c r="M71" s="230"/>
      <c r="N71" s="338"/>
    </row>
    <row r="72" spans="1:14" ht="48">
      <c r="A72" s="217">
        <f t="shared" si="0"/>
        <v>53</v>
      </c>
      <c r="B72" s="174" t="s">
        <v>1510</v>
      </c>
      <c r="C72" s="174" t="s">
        <v>155</v>
      </c>
      <c r="D72" s="174" t="s">
        <v>89</v>
      </c>
      <c r="E72" s="175">
        <v>2008</v>
      </c>
      <c r="F72" s="231"/>
      <c r="G72" s="231"/>
      <c r="H72" s="230"/>
      <c r="I72" s="230"/>
      <c r="J72" s="225"/>
      <c r="K72" s="231"/>
      <c r="L72" s="231"/>
      <c r="M72" s="230"/>
      <c r="N72" s="338"/>
    </row>
    <row r="73" spans="1:14" ht="48">
      <c r="A73" s="217">
        <f t="shared" si="0"/>
        <v>54</v>
      </c>
      <c r="B73" s="174" t="s">
        <v>1511</v>
      </c>
      <c r="C73" s="174" t="s">
        <v>155</v>
      </c>
      <c r="D73" s="174" t="s">
        <v>1512</v>
      </c>
      <c r="E73" s="175">
        <v>2008</v>
      </c>
      <c r="F73" s="232"/>
      <c r="G73" s="232"/>
      <c r="H73" s="232"/>
      <c r="I73" s="232"/>
      <c r="J73" s="339"/>
      <c r="K73" s="233"/>
      <c r="L73" s="233"/>
      <c r="M73" s="232"/>
      <c r="N73" s="340"/>
    </row>
    <row r="74" spans="1:14" ht="48">
      <c r="A74" s="217">
        <f t="shared" si="0"/>
        <v>55</v>
      </c>
      <c r="B74" s="174" t="s">
        <v>1513</v>
      </c>
      <c r="C74" s="174" t="s">
        <v>155</v>
      </c>
      <c r="D74" s="174" t="s">
        <v>1512</v>
      </c>
      <c r="E74" s="175">
        <v>2008</v>
      </c>
      <c r="F74" s="231"/>
      <c r="G74" s="231"/>
      <c r="H74" s="230"/>
      <c r="I74" s="230"/>
      <c r="J74" s="225"/>
      <c r="K74" s="231"/>
      <c r="L74" s="231"/>
      <c r="M74" s="230"/>
      <c r="N74" s="338"/>
    </row>
    <row r="75" spans="1:14" ht="48">
      <c r="A75" s="217">
        <f t="shared" si="0"/>
        <v>56</v>
      </c>
      <c r="B75" s="174" t="s">
        <v>1514</v>
      </c>
      <c r="C75" s="174" t="s">
        <v>155</v>
      </c>
      <c r="D75" s="174" t="s">
        <v>1512</v>
      </c>
      <c r="E75" s="175">
        <v>2008</v>
      </c>
      <c r="F75" s="231"/>
      <c r="G75" s="231"/>
      <c r="H75" s="230"/>
      <c r="I75" s="230"/>
      <c r="J75" s="225"/>
      <c r="K75" s="231"/>
      <c r="L75" s="231"/>
      <c r="M75" s="230"/>
      <c r="N75" s="338"/>
    </row>
    <row r="76" spans="1:14" ht="48">
      <c r="A76" s="217">
        <f t="shared" si="0"/>
        <v>57</v>
      </c>
      <c r="B76" s="174" t="s">
        <v>1515</v>
      </c>
      <c r="C76" s="174" t="s">
        <v>155</v>
      </c>
      <c r="D76" s="174" t="s">
        <v>89</v>
      </c>
      <c r="E76" s="175">
        <v>2008</v>
      </c>
      <c r="F76" s="341"/>
      <c r="G76" s="240"/>
      <c r="H76" s="342"/>
      <c r="I76" s="343"/>
      <c r="J76" s="339"/>
      <c r="K76" s="233"/>
      <c r="L76" s="233"/>
      <c r="M76" s="232"/>
      <c r="N76" s="340"/>
    </row>
    <row r="77" spans="1:14" ht="48">
      <c r="A77" s="217">
        <f t="shared" si="0"/>
        <v>58</v>
      </c>
      <c r="B77" s="174" t="s">
        <v>1516</v>
      </c>
      <c r="C77" s="174" t="s">
        <v>155</v>
      </c>
      <c r="D77" s="174" t="s">
        <v>89</v>
      </c>
      <c r="E77" s="175">
        <v>2008</v>
      </c>
      <c r="F77" s="231"/>
      <c r="G77" s="231"/>
      <c r="H77" s="230"/>
      <c r="I77" s="230"/>
      <c r="J77" s="225"/>
      <c r="K77" s="231"/>
      <c r="L77" s="231"/>
      <c r="M77" s="230"/>
      <c r="N77" s="338"/>
    </row>
    <row r="78" spans="1:14" ht="48">
      <c r="A78" s="217">
        <f t="shared" si="0"/>
        <v>59</v>
      </c>
      <c r="B78" s="174" t="s">
        <v>1517</v>
      </c>
      <c r="C78" s="174" t="s">
        <v>155</v>
      </c>
      <c r="D78" s="174" t="s">
        <v>89</v>
      </c>
      <c r="E78" s="175" t="s">
        <v>1518</v>
      </c>
      <c r="F78" s="231"/>
      <c r="G78" s="231"/>
      <c r="H78" s="230"/>
      <c r="I78" s="230"/>
      <c r="J78" s="225"/>
      <c r="K78" s="231"/>
      <c r="L78" s="231"/>
      <c r="M78" s="230"/>
      <c r="N78" s="338"/>
    </row>
    <row r="79" spans="1:14" ht="48">
      <c r="A79" s="217">
        <f t="shared" si="0"/>
        <v>60</v>
      </c>
      <c r="B79" s="174" t="s">
        <v>1519</v>
      </c>
      <c r="C79" s="174" t="s">
        <v>155</v>
      </c>
      <c r="D79" s="174" t="s">
        <v>89</v>
      </c>
      <c r="E79" s="175">
        <v>2008</v>
      </c>
      <c r="F79" s="232"/>
      <c r="G79" s="232"/>
      <c r="H79" s="232"/>
      <c r="I79" s="232"/>
      <c r="J79" s="339"/>
      <c r="K79" s="233"/>
      <c r="L79" s="233"/>
      <c r="M79" s="232"/>
      <c r="N79" s="340"/>
    </row>
    <row r="80" spans="1:14" ht="48">
      <c r="A80" s="217">
        <f t="shared" si="0"/>
        <v>61</v>
      </c>
      <c r="B80" s="174" t="s">
        <v>1520</v>
      </c>
      <c r="C80" s="174" t="s">
        <v>155</v>
      </c>
      <c r="D80" s="174" t="s">
        <v>89</v>
      </c>
      <c r="E80" s="175">
        <v>2008</v>
      </c>
      <c r="F80" s="237"/>
      <c r="G80" s="237"/>
      <c r="H80" s="237"/>
      <c r="I80" s="237"/>
      <c r="J80" s="344"/>
      <c r="K80" s="238"/>
      <c r="L80" s="238"/>
      <c r="M80" s="237"/>
      <c r="N80" s="345"/>
    </row>
    <row r="81" spans="1:14" ht="48">
      <c r="A81" s="217">
        <f t="shared" si="0"/>
        <v>62</v>
      </c>
      <c r="B81" s="174" t="s">
        <v>1521</v>
      </c>
      <c r="C81" s="174" t="s">
        <v>155</v>
      </c>
      <c r="D81" s="174" t="s">
        <v>89</v>
      </c>
      <c r="E81" s="175">
        <v>2008</v>
      </c>
      <c r="F81" s="346"/>
      <c r="G81" s="346"/>
      <c r="H81" s="346"/>
      <c r="I81" s="346"/>
      <c r="J81" s="347"/>
      <c r="K81" s="346"/>
      <c r="L81" s="346"/>
      <c r="M81" s="346"/>
      <c r="N81" s="348"/>
    </row>
    <row r="82" spans="1:14" ht="48">
      <c r="A82" s="217">
        <f t="shared" si="0"/>
        <v>63</v>
      </c>
      <c r="B82" s="174" t="s">
        <v>1522</v>
      </c>
      <c r="C82" s="174" t="s">
        <v>155</v>
      </c>
      <c r="D82" s="174" t="s">
        <v>89</v>
      </c>
      <c r="E82" s="175">
        <v>2008</v>
      </c>
      <c r="F82" s="220"/>
      <c r="G82" s="221"/>
      <c r="H82" s="221"/>
      <c r="I82" s="221"/>
      <c r="J82" s="244"/>
      <c r="K82" s="221"/>
      <c r="L82" s="221"/>
      <c r="M82" s="221"/>
      <c r="N82" s="338"/>
    </row>
    <row r="83" spans="1:14" ht="48">
      <c r="A83" s="217">
        <f t="shared" si="0"/>
        <v>64</v>
      </c>
      <c r="B83" s="174" t="s">
        <v>1523</v>
      </c>
      <c r="C83" s="174" t="s">
        <v>155</v>
      </c>
      <c r="D83" s="174" t="s">
        <v>89</v>
      </c>
      <c r="E83" s="175">
        <v>2008</v>
      </c>
      <c r="F83" s="220"/>
      <c r="G83" s="52"/>
      <c r="H83" s="53"/>
      <c r="I83" s="53"/>
      <c r="J83" s="225"/>
      <c r="K83" s="52"/>
      <c r="L83" s="52"/>
      <c r="M83" s="53"/>
      <c r="N83" s="338"/>
    </row>
    <row r="84" spans="1:14" ht="48">
      <c r="A84" s="217">
        <f t="shared" si="0"/>
        <v>65</v>
      </c>
      <c r="B84" s="174" t="s">
        <v>1524</v>
      </c>
      <c r="C84" s="174" t="s">
        <v>155</v>
      </c>
      <c r="D84" s="174" t="s">
        <v>89</v>
      </c>
      <c r="E84" s="175">
        <v>2008</v>
      </c>
      <c r="F84" s="52"/>
      <c r="G84" s="52"/>
      <c r="H84" s="53"/>
      <c r="I84" s="53"/>
      <c r="J84" s="225"/>
      <c r="K84" s="52"/>
      <c r="L84" s="52"/>
      <c r="M84" s="53"/>
      <c r="N84" s="338"/>
    </row>
    <row r="85" spans="1:14" ht="48">
      <c r="A85" s="217">
        <f t="shared" si="0"/>
        <v>66</v>
      </c>
      <c r="B85" s="174" t="s">
        <v>1525</v>
      </c>
      <c r="C85" s="174" t="s">
        <v>155</v>
      </c>
      <c r="D85" s="174" t="s">
        <v>89</v>
      </c>
      <c r="E85" s="175">
        <v>2008</v>
      </c>
      <c r="F85" s="231"/>
      <c r="G85" s="231"/>
      <c r="H85" s="227"/>
      <c r="I85" s="227"/>
      <c r="J85" s="225"/>
      <c r="K85" s="228"/>
      <c r="L85" s="228"/>
      <c r="M85" s="227"/>
      <c r="N85" s="338"/>
    </row>
    <row r="86" spans="1:14" ht="48">
      <c r="A86" s="217">
        <f t="shared" ref="A86:A149" si="1">A85+1</f>
        <v>67</v>
      </c>
      <c r="B86" s="174" t="s">
        <v>1526</v>
      </c>
      <c r="C86" s="174" t="s">
        <v>155</v>
      </c>
      <c r="D86" s="174" t="s">
        <v>89</v>
      </c>
      <c r="E86" s="175">
        <v>2008</v>
      </c>
      <c r="F86" s="231"/>
      <c r="G86" s="231"/>
      <c r="H86" s="227"/>
      <c r="I86" s="227"/>
      <c r="J86" s="225"/>
      <c r="K86" s="228"/>
      <c r="L86" s="228"/>
      <c r="M86" s="227"/>
      <c r="N86" s="338"/>
    </row>
    <row r="87" spans="1:14" ht="48">
      <c r="A87" s="217">
        <f t="shared" si="1"/>
        <v>68</v>
      </c>
      <c r="B87" s="174" t="s">
        <v>1527</v>
      </c>
      <c r="C87" s="174" t="s">
        <v>157</v>
      </c>
      <c r="D87" s="174" t="s">
        <v>254</v>
      </c>
      <c r="E87" s="175">
        <v>2008</v>
      </c>
      <c r="F87" s="231"/>
      <c r="G87" s="231"/>
      <c r="H87" s="227"/>
      <c r="I87" s="227"/>
      <c r="J87" s="225"/>
      <c r="K87" s="228"/>
      <c r="L87" s="228"/>
      <c r="M87" s="227"/>
      <c r="N87" s="338"/>
    </row>
    <row r="88" spans="1:14" ht="48">
      <c r="A88" s="217">
        <f t="shared" si="1"/>
        <v>69</v>
      </c>
      <c r="B88" s="174" t="s">
        <v>1528</v>
      </c>
      <c r="C88" s="174" t="s">
        <v>157</v>
      </c>
      <c r="D88" s="174" t="s">
        <v>254</v>
      </c>
      <c r="E88" s="175">
        <v>2008</v>
      </c>
      <c r="F88" s="231"/>
      <c r="G88" s="231"/>
      <c r="H88" s="230"/>
      <c r="I88" s="230"/>
      <c r="J88" s="225"/>
      <c r="K88" s="231"/>
      <c r="L88" s="231"/>
      <c r="M88" s="230"/>
      <c r="N88" s="338"/>
    </row>
    <row r="89" spans="1:14" ht="48">
      <c r="A89" s="217">
        <f t="shared" si="1"/>
        <v>70</v>
      </c>
      <c r="B89" s="174" t="s">
        <v>1529</v>
      </c>
      <c r="C89" s="174" t="s">
        <v>157</v>
      </c>
      <c r="D89" s="174" t="s">
        <v>254</v>
      </c>
      <c r="E89" s="175">
        <v>2008</v>
      </c>
      <c r="F89" s="231"/>
      <c r="G89" s="231"/>
      <c r="H89" s="230"/>
      <c r="I89" s="230"/>
      <c r="J89" s="225"/>
      <c r="K89" s="231"/>
      <c r="L89" s="231"/>
      <c r="M89" s="230"/>
      <c r="N89" s="338"/>
    </row>
    <row r="90" spans="1:14" ht="48">
      <c r="A90" s="217">
        <f t="shared" si="1"/>
        <v>71</v>
      </c>
      <c r="B90" s="174" t="s">
        <v>1530</v>
      </c>
      <c r="C90" s="174" t="s">
        <v>157</v>
      </c>
      <c r="D90" s="174" t="s">
        <v>254</v>
      </c>
      <c r="E90" s="175">
        <v>2008</v>
      </c>
      <c r="F90" s="231"/>
      <c r="G90" s="231"/>
      <c r="H90" s="230"/>
      <c r="I90" s="230"/>
      <c r="J90" s="225"/>
      <c r="K90" s="231"/>
      <c r="L90" s="231"/>
      <c r="M90" s="230"/>
      <c r="N90" s="338"/>
    </row>
    <row r="91" spans="1:14" ht="48">
      <c r="A91" s="217">
        <f t="shared" si="1"/>
        <v>72</v>
      </c>
      <c r="B91" s="174" t="s">
        <v>1531</v>
      </c>
      <c r="C91" s="174" t="s">
        <v>157</v>
      </c>
      <c r="D91" s="174" t="s">
        <v>254</v>
      </c>
      <c r="E91" s="175">
        <v>2008</v>
      </c>
      <c r="F91" s="232"/>
      <c r="G91" s="232"/>
      <c r="H91" s="232"/>
      <c r="I91" s="232"/>
      <c r="J91" s="339"/>
      <c r="K91" s="233"/>
      <c r="L91" s="233"/>
      <c r="M91" s="232"/>
      <c r="N91" s="340"/>
    </row>
    <row r="92" spans="1:14" ht="48">
      <c r="A92" s="217">
        <f t="shared" si="1"/>
        <v>73</v>
      </c>
      <c r="B92" s="174" t="s">
        <v>1532</v>
      </c>
      <c r="C92" s="174" t="s">
        <v>157</v>
      </c>
      <c r="D92" s="174" t="s">
        <v>254</v>
      </c>
      <c r="E92" s="175">
        <v>2008</v>
      </c>
      <c r="F92" s="231"/>
      <c r="G92" s="231"/>
      <c r="H92" s="230"/>
      <c r="I92" s="230"/>
      <c r="J92" s="225"/>
      <c r="K92" s="231"/>
      <c r="L92" s="231"/>
      <c r="M92" s="230"/>
      <c r="N92" s="338"/>
    </row>
    <row r="93" spans="1:14" ht="48">
      <c r="A93" s="217">
        <f t="shared" si="1"/>
        <v>74</v>
      </c>
      <c r="B93" s="174" t="s">
        <v>1533</v>
      </c>
      <c r="C93" s="174" t="s">
        <v>85</v>
      </c>
      <c r="D93" s="174" t="s">
        <v>89</v>
      </c>
      <c r="E93" s="175">
        <v>2009</v>
      </c>
      <c r="F93" s="231"/>
      <c r="G93" s="231"/>
      <c r="H93" s="230"/>
      <c r="I93" s="230"/>
      <c r="J93" s="225"/>
      <c r="K93" s="231"/>
      <c r="L93" s="231"/>
      <c r="M93" s="230"/>
      <c r="N93" s="338"/>
    </row>
    <row r="94" spans="1:14" ht="48">
      <c r="A94" s="217">
        <f t="shared" si="1"/>
        <v>75</v>
      </c>
      <c r="B94" s="174" t="s">
        <v>1534</v>
      </c>
      <c r="C94" s="174" t="s">
        <v>85</v>
      </c>
      <c r="D94" s="174" t="s">
        <v>89</v>
      </c>
      <c r="E94" s="175">
        <v>2009</v>
      </c>
      <c r="F94" s="232"/>
      <c r="G94" s="232"/>
      <c r="H94" s="232"/>
      <c r="I94" s="232"/>
      <c r="J94" s="339"/>
      <c r="K94" s="233"/>
      <c r="L94" s="233"/>
      <c r="M94" s="232"/>
      <c r="N94" s="340"/>
    </row>
    <row r="95" spans="1:14" ht="48">
      <c r="A95" s="217">
        <f t="shared" si="1"/>
        <v>76</v>
      </c>
      <c r="B95" s="174" t="s">
        <v>1535</v>
      </c>
      <c r="C95" s="174" t="s">
        <v>85</v>
      </c>
      <c r="D95" s="174" t="s">
        <v>89</v>
      </c>
      <c r="E95" s="175">
        <v>2009</v>
      </c>
      <c r="F95" s="231"/>
      <c r="G95" s="231"/>
      <c r="H95" s="230"/>
      <c r="I95" s="230"/>
      <c r="J95" s="225"/>
      <c r="K95" s="231"/>
      <c r="L95" s="231"/>
      <c r="M95" s="230"/>
      <c r="N95" s="338"/>
    </row>
    <row r="96" spans="1:14" ht="48">
      <c r="A96" s="217">
        <f t="shared" si="1"/>
        <v>77</v>
      </c>
      <c r="B96" s="174" t="s">
        <v>1536</v>
      </c>
      <c r="C96" s="174" t="s">
        <v>85</v>
      </c>
      <c r="D96" s="174" t="s">
        <v>89</v>
      </c>
      <c r="E96" s="175">
        <v>2009</v>
      </c>
      <c r="F96" s="231"/>
      <c r="G96" s="231"/>
      <c r="H96" s="230"/>
      <c r="I96" s="230"/>
      <c r="J96" s="225"/>
      <c r="K96" s="231"/>
      <c r="L96" s="231"/>
      <c r="M96" s="230"/>
      <c r="N96" s="338"/>
    </row>
    <row r="97" spans="1:14" ht="48">
      <c r="A97" s="217">
        <f t="shared" si="1"/>
        <v>78</v>
      </c>
      <c r="B97" s="174" t="s">
        <v>1537</v>
      </c>
      <c r="C97" s="174" t="s">
        <v>104</v>
      </c>
      <c r="D97" s="174" t="s">
        <v>89</v>
      </c>
      <c r="E97" s="175">
        <v>2009</v>
      </c>
      <c r="F97" s="341"/>
      <c r="G97" s="240"/>
      <c r="H97" s="342"/>
      <c r="I97" s="343"/>
      <c r="J97" s="339"/>
      <c r="K97" s="233"/>
      <c r="L97" s="233"/>
      <c r="M97" s="232"/>
      <c r="N97" s="340"/>
    </row>
    <row r="98" spans="1:14" ht="48">
      <c r="A98" s="217">
        <f t="shared" si="1"/>
        <v>79</v>
      </c>
      <c r="B98" s="174" t="s">
        <v>1538</v>
      </c>
      <c r="C98" s="174" t="s">
        <v>112</v>
      </c>
      <c r="D98" s="174" t="s">
        <v>89</v>
      </c>
      <c r="E98" s="175">
        <v>2009</v>
      </c>
      <c r="F98" s="231"/>
      <c r="G98" s="231"/>
      <c r="H98" s="230"/>
      <c r="I98" s="230"/>
      <c r="J98" s="225"/>
      <c r="K98" s="231"/>
      <c r="L98" s="231"/>
      <c r="M98" s="230"/>
      <c r="N98" s="338"/>
    </row>
    <row r="99" spans="1:14" ht="48">
      <c r="A99" s="217">
        <f t="shared" si="1"/>
        <v>80</v>
      </c>
      <c r="B99" s="174" t="s">
        <v>1539</v>
      </c>
      <c r="C99" s="174" t="s">
        <v>112</v>
      </c>
      <c r="D99" s="174" t="s">
        <v>89</v>
      </c>
      <c r="E99" s="175">
        <v>2009</v>
      </c>
      <c r="F99" s="231"/>
      <c r="G99" s="231"/>
      <c r="H99" s="230"/>
      <c r="I99" s="230"/>
      <c r="J99" s="225"/>
      <c r="K99" s="231"/>
      <c r="L99" s="231"/>
      <c r="M99" s="230"/>
      <c r="N99" s="338"/>
    </row>
    <row r="100" spans="1:14" ht="48">
      <c r="A100" s="217">
        <f t="shared" si="1"/>
        <v>81</v>
      </c>
      <c r="B100" s="174" t="s">
        <v>1540</v>
      </c>
      <c r="C100" s="174" t="s">
        <v>112</v>
      </c>
      <c r="D100" s="174" t="s">
        <v>89</v>
      </c>
      <c r="E100" s="175">
        <v>2009</v>
      </c>
      <c r="F100" s="232"/>
      <c r="G100" s="232"/>
      <c r="H100" s="232"/>
      <c r="I100" s="232"/>
      <c r="J100" s="339"/>
      <c r="K100" s="233"/>
      <c r="L100" s="233"/>
      <c r="M100" s="232"/>
      <c r="N100" s="340"/>
    </row>
    <row r="101" spans="1:14" ht="48">
      <c r="A101" s="217">
        <f t="shared" si="1"/>
        <v>82</v>
      </c>
      <c r="B101" s="174" t="s">
        <v>145</v>
      </c>
      <c r="C101" s="174" t="s">
        <v>117</v>
      </c>
      <c r="D101" s="174" t="s">
        <v>89</v>
      </c>
      <c r="E101" s="175">
        <v>2009</v>
      </c>
      <c r="F101" s="237"/>
      <c r="G101" s="237"/>
      <c r="H101" s="237"/>
      <c r="I101" s="237"/>
      <c r="J101" s="344"/>
      <c r="K101" s="238"/>
      <c r="L101" s="238"/>
      <c r="M101" s="237"/>
      <c r="N101" s="345"/>
    </row>
    <row r="102" spans="1:14" ht="48">
      <c r="A102" s="217">
        <f t="shared" si="1"/>
        <v>83</v>
      </c>
      <c r="B102" s="174" t="s">
        <v>1541</v>
      </c>
      <c r="C102" s="174" t="s">
        <v>117</v>
      </c>
      <c r="D102" s="174" t="s">
        <v>89</v>
      </c>
      <c r="E102" s="175">
        <v>2009</v>
      </c>
      <c r="F102" s="346"/>
      <c r="G102" s="346"/>
      <c r="H102" s="346"/>
      <c r="I102" s="346"/>
      <c r="J102" s="347"/>
      <c r="K102" s="346"/>
      <c r="L102" s="346"/>
      <c r="M102" s="346"/>
      <c r="N102" s="348"/>
    </row>
    <row r="103" spans="1:14" ht="48">
      <c r="A103" s="217">
        <f t="shared" si="1"/>
        <v>84</v>
      </c>
      <c r="B103" s="174" t="s">
        <v>1542</v>
      </c>
      <c r="C103" s="174" t="s">
        <v>117</v>
      </c>
      <c r="D103" s="174" t="s">
        <v>89</v>
      </c>
      <c r="E103" s="175">
        <v>2009</v>
      </c>
      <c r="F103" s="222"/>
      <c r="G103" s="222"/>
      <c r="H103" s="222"/>
      <c r="I103" s="222"/>
      <c r="J103" s="222"/>
      <c r="K103" s="222"/>
      <c r="L103" s="222"/>
      <c r="M103" s="222"/>
      <c r="N103" s="349"/>
    </row>
    <row r="104" spans="1:14" ht="48">
      <c r="A104" s="217">
        <f t="shared" si="1"/>
        <v>85</v>
      </c>
      <c r="B104" s="174" t="s">
        <v>1543</v>
      </c>
      <c r="C104" s="174" t="s">
        <v>117</v>
      </c>
      <c r="D104" s="174" t="s">
        <v>89</v>
      </c>
      <c r="E104" s="175">
        <v>2009</v>
      </c>
      <c r="F104" s="220"/>
      <c r="G104" s="221"/>
      <c r="H104" s="221"/>
      <c r="I104" s="221"/>
      <c r="J104" s="244"/>
      <c r="K104" s="221"/>
      <c r="L104" s="221"/>
      <c r="M104" s="221"/>
      <c r="N104" s="338"/>
    </row>
    <row r="105" spans="1:14" ht="48">
      <c r="A105" s="217">
        <f t="shared" si="1"/>
        <v>86</v>
      </c>
      <c r="B105" s="174" t="s">
        <v>1544</v>
      </c>
      <c r="C105" s="174" t="s">
        <v>117</v>
      </c>
      <c r="D105" s="174" t="s">
        <v>89</v>
      </c>
      <c r="E105" s="175">
        <v>2009</v>
      </c>
      <c r="F105" s="220"/>
      <c r="G105" s="52"/>
      <c r="H105" s="53"/>
      <c r="I105" s="53"/>
      <c r="J105" s="225"/>
      <c r="K105" s="52"/>
      <c r="L105" s="52"/>
      <c r="M105" s="53"/>
      <c r="N105" s="338"/>
    </row>
    <row r="106" spans="1:14" ht="48">
      <c r="A106" s="217">
        <f t="shared" si="1"/>
        <v>87</v>
      </c>
      <c r="B106" s="174" t="s">
        <v>1545</v>
      </c>
      <c r="C106" s="174" t="s">
        <v>117</v>
      </c>
      <c r="D106" s="174" t="s">
        <v>89</v>
      </c>
      <c r="E106" s="175">
        <v>2009</v>
      </c>
      <c r="F106" s="52"/>
      <c r="G106" s="52"/>
      <c r="H106" s="53"/>
      <c r="I106" s="53"/>
      <c r="J106" s="225"/>
      <c r="K106" s="52"/>
      <c r="L106" s="52"/>
      <c r="M106" s="53"/>
      <c r="N106" s="338"/>
    </row>
    <row r="107" spans="1:14" ht="48">
      <c r="A107" s="217">
        <f t="shared" si="1"/>
        <v>88</v>
      </c>
      <c r="B107" s="174" t="s">
        <v>1546</v>
      </c>
      <c r="C107" s="174" t="s">
        <v>117</v>
      </c>
      <c r="D107" s="174" t="s">
        <v>89</v>
      </c>
      <c r="E107" s="175">
        <v>2009</v>
      </c>
      <c r="F107" s="231"/>
      <c r="G107" s="231"/>
      <c r="H107" s="227"/>
      <c r="I107" s="227"/>
      <c r="J107" s="225"/>
      <c r="K107" s="228"/>
      <c r="L107" s="228"/>
      <c r="M107" s="227"/>
      <c r="N107" s="338"/>
    </row>
    <row r="108" spans="1:14" ht="48">
      <c r="A108" s="217">
        <f t="shared" si="1"/>
        <v>89</v>
      </c>
      <c r="B108" s="174" t="s">
        <v>1547</v>
      </c>
      <c r="C108" s="174" t="s">
        <v>117</v>
      </c>
      <c r="D108" s="174" t="s">
        <v>1548</v>
      </c>
      <c r="E108" s="175">
        <v>2009</v>
      </c>
      <c r="F108" s="231"/>
      <c r="G108" s="231"/>
      <c r="H108" s="227"/>
      <c r="I108" s="227"/>
      <c r="J108" s="225"/>
      <c r="K108" s="228"/>
      <c r="L108" s="228"/>
      <c r="M108" s="227"/>
      <c r="N108" s="338"/>
    </row>
    <row r="109" spans="1:14" ht="48">
      <c r="A109" s="217">
        <f t="shared" si="1"/>
        <v>90</v>
      </c>
      <c r="B109" s="174" t="s">
        <v>1549</v>
      </c>
      <c r="C109" s="174" t="s">
        <v>341</v>
      </c>
      <c r="D109" s="174" t="s">
        <v>89</v>
      </c>
      <c r="E109" s="175">
        <v>2009</v>
      </c>
      <c r="F109" s="231"/>
      <c r="G109" s="231"/>
      <c r="H109" s="227"/>
      <c r="I109" s="227"/>
      <c r="J109" s="225"/>
      <c r="K109" s="228"/>
      <c r="L109" s="228"/>
      <c r="M109" s="227"/>
      <c r="N109" s="338"/>
    </row>
    <row r="110" spans="1:14" ht="48">
      <c r="A110" s="217">
        <f t="shared" si="1"/>
        <v>91</v>
      </c>
      <c r="B110" s="174" t="s">
        <v>1550</v>
      </c>
      <c r="C110" s="174" t="s">
        <v>341</v>
      </c>
      <c r="D110" s="174" t="s">
        <v>89</v>
      </c>
      <c r="E110" s="175">
        <v>2009</v>
      </c>
      <c r="F110" s="231"/>
      <c r="G110" s="231"/>
      <c r="H110" s="230"/>
      <c r="I110" s="230"/>
      <c r="J110" s="225"/>
      <c r="K110" s="231"/>
      <c r="L110" s="231"/>
      <c r="M110" s="230"/>
      <c r="N110" s="338"/>
    </row>
    <row r="111" spans="1:14" ht="48">
      <c r="A111" s="217">
        <f t="shared" si="1"/>
        <v>92</v>
      </c>
      <c r="B111" s="174" t="s">
        <v>1551</v>
      </c>
      <c r="C111" s="174" t="s">
        <v>157</v>
      </c>
      <c r="D111" s="174" t="s">
        <v>89</v>
      </c>
      <c r="E111" s="175">
        <v>2009</v>
      </c>
      <c r="F111" s="231"/>
      <c r="G111" s="231"/>
      <c r="H111" s="230"/>
      <c r="I111" s="230"/>
      <c r="J111" s="225"/>
      <c r="K111" s="231"/>
      <c r="L111" s="231"/>
      <c r="M111" s="230"/>
      <c r="N111" s="338"/>
    </row>
    <row r="112" spans="1:14" ht="48">
      <c r="A112" s="217">
        <f t="shared" si="1"/>
        <v>93</v>
      </c>
      <c r="B112" s="174" t="s">
        <v>1552</v>
      </c>
      <c r="C112" s="174" t="s">
        <v>157</v>
      </c>
      <c r="D112" s="174" t="s">
        <v>89</v>
      </c>
      <c r="E112" s="175">
        <v>2009</v>
      </c>
      <c r="F112" s="231"/>
      <c r="G112" s="231"/>
      <c r="H112" s="230"/>
      <c r="I112" s="230"/>
      <c r="J112" s="225"/>
      <c r="K112" s="231"/>
      <c r="L112" s="231"/>
      <c r="M112" s="230"/>
      <c r="N112" s="338"/>
    </row>
    <row r="113" spans="1:14" ht="48">
      <c r="A113" s="217">
        <f t="shared" si="1"/>
        <v>94</v>
      </c>
      <c r="B113" s="174" t="s">
        <v>1553</v>
      </c>
      <c r="C113" s="174" t="s">
        <v>253</v>
      </c>
      <c r="D113" s="174" t="s">
        <v>254</v>
      </c>
      <c r="E113" s="175">
        <v>2010</v>
      </c>
      <c r="F113" s="232"/>
      <c r="G113" s="232"/>
      <c r="H113" s="232"/>
      <c r="I113" s="232"/>
      <c r="J113" s="339"/>
      <c r="K113" s="233"/>
      <c r="L113" s="233"/>
      <c r="M113" s="232"/>
      <c r="N113" s="340"/>
    </row>
    <row r="114" spans="1:14" ht="48">
      <c r="A114" s="217">
        <f t="shared" si="1"/>
        <v>95</v>
      </c>
      <c r="B114" s="174" t="s">
        <v>1554</v>
      </c>
      <c r="C114" s="174" t="s">
        <v>253</v>
      </c>
      <c r="D114" s="174" t="s">
        <v>254</v>
      </c>
      <c r="E114" s="175">
        <v>2010</v>
      </c>
      <c r="F114" s="231"/>
      <c r="G114" s="231"/>
      <c r="H114" s="230"/>
      <c r="I114" s="230"/>
      <c r="J114" s="225"/>
      <c r="K114" s="231"/>
      <c r="L114" s="231"/>
      <c r="M114" s="230"/>
      <c r="N114" s="338"/>
    </row>
    <row r="115" spans="1:14" ht="48">
      <c r="A115" s="217">
        <f t="shared" si="1"/>
        <v>96</v>
      </c>
      <c r="B115" s="174" t="s">
        <v>1555</v>
      </c>
      <c r="C115" s="174" t="s">
        <v>253</v>
      </c>
      <c r="D115" s="174" t="s">
        <v>254</v>
      </c>
      <c r="E115" s="175">
        <v>2010</v>
      </c>
      <c r="F115" s="231"/>
      <c r="G115" s="231"/>
      <c r="H115" s="230"/>
      <c r="I115" s="230"/>
      <c r="J115" s="225"/>
      <c r="K115" s="231"/>
      <c r="L115" s="231"/>
      <c r="M115" s="230"/>
      <c r="N115" s="338"/>
    </row>
    <row r="116" spans="1:14" ht="48">
      <c r="A116" s="217">
        <f t="shared" si="1"/>
        <v>97</v>
      </c>
      <c r="B116" s="174" t="s">
        <v>1556</v>
      </c>
      <c r="C116" s="174" t="s">
        <v>260</v>
      </c>
      <c r="D116" s="174" t="s">
        <v>261</v>
      </c>
      <c r="E116" s="175">
        <v>2010</v>
      </c>
      <c r="F116" s="232"/>
      <c r="G116" s="232"/>
      <c r="H116" s="232"/>
      <c r="I116" s="232"/>
      <c r="J116" s="339"/>
      <c r="K116" s="233"/>
      <c r="L116" s="233"/>
      <c r="M116" s="232"/>
      <c r="N116" s="340"/>
    </row>
    <row r="117" spans="1:14" ht="48">
      <c r="A117" s="217">
        <f t="shared" si="1"/>
        <v>98</v>
      </c>
      <c r="B117" s="174" t="s">
        <v>1557</v>
      </c>
      <c r="C117" s="174" t="s">
        <v>260</v>
      </c>
      <c r="D117" s="174" t="s">
        <v>261</v>
      </c>
      <c r="E117" s="175">
        <v>2010</v>
      </c>
      <c r="F117" s="231"/>
      <c r="G117" s="231"/>
      <c r="H117" s="230"/>
      <c r="I117" s="230"/>
      <c r="J117" s="225"/>
      <c r="K117" s="231"/>
      <c r="L117" s="231"/>
      <c r="M117" s="230"/>
      <c r="N117" s="338"/>
    </row>
    <row r="118" spans="1:14" ht="48">
      <c r="A118" s="217">
        <f t="shared" si="1"/>
        <v>99</v>
      </c>
      <c r="B118" s="174" t="s">
        <v>1558</v>
      </c>
      <c r="C118" s="174" t="s">
        <v>260</v>
      </c>
      <c r="D118" s="174" t="s">
        <v>261</v>
      </c>
      <c r="E118" s="175">
        <v>2010</v>
      </c>
      <c r="F118" s="231"/>
      <c r="G118" s="231"/>
      <c r="H118" s="230"/>
      <c r="I118" s="230"/>
      <c r="J118" s="225"/>
      <c r="K118" s="231"/>
      <c r="L118" s="231"/>
      <c r="M118" s="230"/>
      <c r="N118" s="338"/>
    </row>
    <row r="119" spans="1:14" ht="48">
      <c r="A119" s="217">
        <f t="shared" si="1"/>
        <v>100</v>
      </c>
      <c r="B119" s="174" t="s">
        <v>1559</v>
      </c>
      <c r="C119" s="174" t="s">
        <v>260</v>
      </c>
      <c r="D119" s="174" t="s">
        <v>261</v>
      </c>
      <c r="E119" s="175">
        <v>2010</v>
      </c>
      <c r="F119" s="341"/>
      <c r="G119" s="240"/>
      <c r="H119" s="342"/>
      <c r="I119" s="343"/>
      <c r="J119" s="339"/>
      <c r="K119" s="233"/>
      <c r="L119" s="233"/>
      <c r="M119" s="232"/>
      <c r="N119" s="340"/>
    </row>
    <row r="120" spans="1:14" ht="48">
      <c r="A120" s="217">
        <f t="shared" si="1"/>
        <v>101</v>
      </c>
      <c r="B120" s="174" t="s">
        <v>1560</v>
      </c>
      <c r="C120" s="174" t="s">
        <v>260</v>
      </c>
      <c r="D120" s="174" t="s">
        <v>261</v>
      </c>
      <c r="E120" s="175">
        <v>2010</v>
      </c>
      <c r="F120" s="231"/>
      <c r="G120" s="231"/>
      <c r="H120" s="230"/>
      <c r="I120" s="230"/>
      <c r="J120" s="225"/>
      <c r="K120" s="231"/>
      <c r="L120" s="231"/>
      <c r="M120" s="230"/>
      <c r="N120" s="338"/>
    </row>
    <row r="121" spans="1:14" ht="48">
      <c r="A121" s="217">
        <f t="shared" si="1"/>
        <v>102</v>
      </c>
      <c r="B121" s="174" t="s">
        <v>1561</v>
      </c>
      <c r="C121" s="174" t="s">
        <v>260</v>
      </c>
      <c r="D121" s="174" t="s">
        <v>261</v>
      </c>
      <c r="E121" s="175">
        <v>2010</v>
      </c>
      <c r="F121" s="231"/>
      <c r="G121" s="231"/>
      <c r="H121" s="230"/>
      <c r="I121" s="230"/>
      <c r="J121" s="225"/>
      <c r="K121" s="231"/>
      <c r="L121" s="231"/>
      <c r="M121" s="230"/>
      <c r="N121" s="338"/>
    </row>
    <row r="122" spans="1:14" ht="48">
      <c r="A122" s="217">
        <f t="shared" si="1"/>
        <v>103</v>
      </c>
      <c r="B122" s="174" t="s">
        <v>1562</v>
      </c>
      <c r="C122" s="174" t="s">
        <v>260</v>
      </c>
      <c r="D122" s="174" t="s">
        <v>261</v>
      </c>
      <c r="E122" s="175">
        <v>2010</v>
      </c>
      <c r="F122" s="232"/>
      <c r="G122" s="232"/>
      <c r="H122" s="232"/>
      <c r="I122" s="232"/>
      <c r="J122" s="339"/>
      <c r="K122" s="233"/>
      <c r="L122" s="233"/>
      <c r="M122" s="232"/>
      <c r="N122" s="340"/>
    </row>
    <row r="123" spans="1:14" ht="48">
      <c r="A123" s="217">
        <f t="shared" si="1"/>
        <v>104</v>
      </c>
      <c r="B123" s="174" t="s">
        <v>1563</v>
      </c>
      <c r="C123" s="174" t="s">
        <v>260</v>
      </c>
      <c r="D123" s="174" t="s">
        <v>261</v>
      </c>
      <c r="E123" s="175">
        <v>2010</v>
      </c>
      <c r="F123" s="237"/>
      <c r="G123" s="237"/>
      <c r="H123" s="237"/>
      <c r="I123" s="237"/>
      <c r="J123" s="344"/>
      <c r="K123" s="238"/>
      <c r="L123" s="238"/>
      <c r="M123" s="237"/>
      <c r="N123" s="345"/>
    </row>
    <row r="124" spans="1:14" ht="48">
      <c r="A124" s="217">
        <f t="shared" si="1"/>
        <v>105</v>
      </c>
      <c r="B124" s="174" t="s">
        <v>1564</v>
      </c>
      <c r="C124" s="174" t="s">
        <v>260</v>
      </c>
      <c r="D124" s="174" t="s">
        <v>261</v>
      </c>
      <c r="E124" s="175">
        <v>2010</v>
      </c>
      <c r="F124" s="346"/>
      <c r="G124" s="346"/>
      <c r="H124" s="346"/>
      <c r="I124" s="346"/>
      <c r="J124" s="347"/>
      <c r="K124" s="346"/>
      <c r="L124" s="346"/>
      <c r="M124" s="346"/>
      <c r="N124" s="348"/>
    </row>
    <row r="125" spans="1:14" ht="48">
      <c r="A125" s="217">
        <f t="shared" si="1"/>
        <v>106</v>
      </c>
      <c r="B125" s="174" t="s">
        <v>1565</v>
      </c>
      <c r="C125" s="174" t="s">
        <v>260</v>
      </c>
      <c r="D125" s="174" t="s">
        <v>261</v>
      </c>
      <c r="E125" s="175">
        <v>2010</v>
      </c>
      <c r="F125" s="220"/>
      <c r="G125" s="221"/>
      <c r="H125" s="221"/>
      <c r="I125" s="221"/>
      <c r="J125" s="244"/>
      <c r="K125" s="221"/>
      <c r="L125" s="221"/>
      <c r="M125" s="221"/>
      <c r="N125" s="338"/>
    </row>
    <row r="126" spans="1:14" ht="48">
      <c r="A126" s="217">
        <f t="shared" si="1"/>
        <v>107</v>
      </c>
      <c r="B126" s="174" t="s">
        <v>1566</v>
      </c>
      <c r="C126" s="174" t="s">
        <v>260</v>
      </c>
      <c r="D126" s="174" t="s">
        <v>261</v>
      </c>
      <c r="E126" s="175">
        <v>2010</v>
      </c>
      <c r="F126" s="220"/>
      <c r="G126" s="52"/>
      <c r="H126" s="53"/>
      <c r="I126" s="53"/>
      <c r="J126" s="225"/>
      <c r="K126" s="52"/>
      <c r="L126" s="52"/>
      <c r="M126" s="53"/>
      <c r="N126" s="338"/>
    </row>
    <row r="127" spans="1:14" ht="48">
      <c r="A127" s="217">
        <f t="shared" si="1"/>
        <v>108</v>
      </c>
      <c r="B127" s="174" t="s">
        <v>1567</v>
      </c>
      <c r="C127" s="174" t="s">
        <v>260</v>
      </c>
      <c r="D127" s="174" t="s">
        <v>261</v>
      </c>
      <c r="E127" s="175">
        <v>2010</v>
      </c>
      <c r="F127" s="52"/>
      <c r="G127" s="52"/>
      <c r="H127" s="53"/>
      <c r="I127" s="53"/>
      <c r="J127" s="225"/>
      <c r="K127" s="52"/>
      <c r="L127" s="52"/>
      <c r="M127" s="53"/>
      <c r="N127" s="338"/>
    </row>
    <row r="128" spans="1:14" ht="48">
      <c r="A128" s="217">
        <f t="shared" si="1"/>
        <v>109</v>
      </c>
      <c r="B128" s="174" t="s">
        <v>1568</v>
      </c>
      <c r="C128" s="174" t="s">
        <v>260</v>
      </c>
      <c r="D128" s="174" t="s">
        <v>261</v>
      </c>
      <c r="E128" s="175">
        <v>2010</v>
      </c>
      <c r="F128" s="231"/>
      <c r="G128" s="231"/>
      <c r="H128" s="227"/>
      <c r="I128" s="227"/>
      <c r="J128" s="225"/>
      <c r="K128" s="228"/>
      <c r="L128" s="228"/>
      <c r="M128" s="227"/>
      <c r="N128" s="338"/>
    </row>
    <row r="129" spans="1:14" ht="48">
      <c r="A129" s="217">
        <f t="shared" si="1"/>
        <v>110</v>
      </c>
      <c r="B129" s="174" t="s">
        <v>1569</v>
      </c>
      <c r="C129" s="174" t="s">
        <v>260</v>
      </c>
      <c r="D129" s="174" t="s">
        <v>261</v>
      </c>
      <c r="E129" s="175">
        <v>2010</v>
      </c>
      <c r="F129" s="231"/>
      <c r="G129" s="231"/>
      <c r="H129" s="227"/>
      <c r="I129" s="227"/>
      <c r="J129" s="225"/>
      <c r="K129" s="228"/>
      <c r="L129" s="228"/>
      <c r="M129" s="227"/>
      <c r="N129" s="338"/>
    </row>
    <row r="130" spans="1:14" ht="48">
      <c r="A130" s="217">
        <f t="shared" si="1"/>
        <v>111</v>
      </c>
      <c r="B130" s="174" t="s">
        <v>1570</v>
      </c>
      <c r="C130" s="174" t="s">
        <v>260</v>
      </c>
      <c r="D130" s="174" t="s">
        <v>261</v>
      </c>
      <c r="E130" s="175">
        <v>2010</v>
      </c>
      <c r="F130" s="231"/>
      <c r="G130" s="231"/>
      <c r="H130" s="227"/>
      <c r="I130" s="227"/>
      <c r="J130" s="225"/>
      <c r="K130" s="228"/>
      <c r="L130" s="228"/>
      <c r="M130" s="227"/>
      <c r="N130" s="338"/>
    </row>
    <row r="131" spans="1:14" ht="48">
      <c r="A131" s="217">
        <f t="shared" si="1"/>
        <v>112</v>
      </c>
      <c r="B131" s="174" t="s">
        <v>1571</v>
      </c>
      <c r="C131" s="174" t="s">
        <v>260</v>
      </c>
      <c r="D131" s="174" t="s">
        <v>261</v>
      </c>
      <c r="E131" s="175">
        <v>2010</v>
      </c>
      <c r="F131" s="231"/>
      <c r="G131" s="231"/>
      <c r="H131" s="230"/>
      <c r="I131" s="230"/>
      <c r="J131" s="225"/>
      <c r="K131" s="231"/>
      <c r="L131" s="231"/>
      <c r="M131" s="230"/>
      <c r="N131" s="338"/>
    </row>
    <row r="132" spans="1:14" ht="48">
      <c r="A132" s="217">
        <f t="shared" si="1"/>
        <v>113</v>
      </c>
      <c r="B132" s="174" t="s">
        <v>1572</v>
      </c>
      <c r="C132" s="174" t="s">
        <v>260</v>
      </c>
      <c r="D132" s="174" t="s">
        <v>261</v>
      </c>
      <c r="E132" s="175">
        <v>2010</v>
      </c>
      <c r="F132" s="231"/>
      <c r="G132" s="231"/>
      <c r="H132" s="230"/>
      <c r="I132" s="230"/>
      <c r="J132" s="225"/>
      <c r="K132" s="231"/>
      <c r="L132" s="231"/>
      <c r="M132" s="230"/>
      <c r="N132" s="338"/>
    </row>
    <row r="133" spans="1:14" ht="48">
      <c r="A133" s="217">
        <f t="shared" si="1"/>
        <v>114</v>
      </c>
      <c r="B133" s="174" t="s">
        <v>1573</v>
      </c>
      <c r="C133" s="174" t="s">
        <v>260</v>
      </c>
      <c r="D133" s="174" t="s">
        <v>261</v>
      </c>
      <c r="E133" s="175">
        <v>2010</v>
      </c>
      <c r="F133" s="231"/>
      <c r="G133" s="231"/>
      <c r="H133" s="230"/>
      <c r="I133" s="230"/>
      <c r="J133" s="225"/>
      <c r="K133" s="231"/>
      <c r="L133" s="231"/>
      <c r="M133" s="230"/>
      <c r="N133" s="338"/>
    </row>
    <row r="134" spans="1:14" ht="48">
      <c r="A134" s="217">
        <f t="shared" si="1"/>
        <v>115</v>
      </c>
      <c r="B134" s="174" t="s">
        <v>1574</v>
      </c>
      <c r="C134" s="174" t="s">
        <v>260</v>
      </c>
      <c r="D134" s="174" t="s">
        <v>261</v>
      </c>
      <c r="E134" s="175">
        <v>2010</v>
      </c>
      <c r="F134" s="232"/>
      <c r="G134" s="232"/>
      <c r="H134" s="232"/>
      <c r="I134" s="232"/>
      <c r="J134" s="339"/>
      <c r="K134" s="233"/>
      <c r="L134" s="233"/>
      <c r="M134" s="232"/>
      <c r="N134" s="340"/>
    </row>
    <row r="135" spans="1:14" ht="48">
      <c r="A135" s="217">
        <f t="shared" si="1"/>
        <v>116</v>
      </c>
      <c r="B135" s="174" t="s">
        <v>1575</v>
      </c>
      <c r="C135" s="174" t="s">
        <v>85</v>
      </c>
      <c r="D135" s="174" t="s">
        <v>254</v>
      </c>
      <c r="E135" s="175">
        <v>2010</v>
      </c>
      <c r="F135" s="231"/>
      <c r="G135" s="231"/>
      <c r="H135" s="230"/>
      <c r="I135" s="230"/>
      <c r="J135" s="225"/>
      <c r="K135" s="231"/>
      <c r="L135" s="231"/>
      <c r="M135" s="230"/>
      <c r="N135" s="338"/>
    </row>
    <row r="136" spans="1:14" ht="48">
      <c r="A136" s="217">
        <f t="shared" si="1"/>
        <v>117</v>
      </c>
      <c r="B136" s="174" t="s">
        <v>1576</v>
      </c>
      <c r="C136" s="174" t="s">
        <v>85</v>
      </c>
      <c r="D136" s="174" t="s">
        <v>254</v>
      </c>
      <c r="E136" s="175">
        <v>2010</v>
      </c>
      <c r="F136" s="231"/>
      <c r="G136" s="231"/>
      <c r="H136" s="230"/>
      <c r="I136" s="230"/>
      <c r="J136" s="225"/>
      <c r="K136" s="231"/>
      <c r="L136" s="231"/>
      <c r="M136" s="230"/>
      <c r="N136" s="338"/>
    </row>
    <row r="137" spans="1:14" ht="48">
      <c r="A137" s="217">
        <f t="shared" si="1"/>
        <v>118</v>
      </c>
      <c r="B137" s="174" t="s">
        <v>1577</v>
      </c>
      <c r="C137" s="174" t="s">
        <v>85</v>
      </c>
      <c r="D137" s="174" t="s">
        <v>254</v>
      </c>
      <c r="E137" s="175">
        <v>2010</v>
      </c>
      <c r="F137" s="232"/>
      <c r="G137" s="232"/>
      <c r="H137" s="232"/>
      <c r="I137" s="232"/>
      <c r="J137" s="339"/>
      <c r="K137" s="233"/>
      <c r="L137" s="233"/>
      <c r="M137" s="232"/>
      <c r="N137" s="340"/>
    </row>
    <row r="138" spans="1:14" ht="48">
      <c r="A138" s="217">
        <f t="shared" si="1"/>
        <v>119</v>
      </c>
      <c r="B138" s="174" t="s">
        <v>1578</v>
      </c>
      <c r="C138" s="174" t="s">
        <v>85</v>
      </c>
      <c r="D138" s="174" t="s">
        <v>254</v>
      </c>
      <c r="E138" s="175">
        <v>2010</v>
      </c>
      <c r="F138" s="231"/>
      <c r="G138" s="231"/>
      <c r="H138" s="230"/>
      <c r="I138" s="230"/>
      <c r="J138" s="225"/>
      <c r="K138" s="231"/>
      <c r="L138" s="231"/>
      <c r="M138" s="230"/>
      <c r="N138" s="338"/>
    </row>
    <row r="139" spans="1:14" ht="48">
      <c r="A139" s="217">
        <f t="shared" si="1"/>
        <v>120</v>
      </c>
      <c r="B139" s="174" t="s">
        <v>1579</v>
      </c>
      <c r="C139" s="174" t="s">
        <v>85</v>
      </c>
      <c r="D139" s="174" t="s">
        <v>254</v>
      </c>
      <c r="E139" s="175">
        <v>2010</v>
      </c>
      <c r="F139" s="231"/>
      <c r="G139" s="231"/>
      <c r="H139" s="230"/>
      <c r="I139" s="230"/>
      <c r="J139" s="225"/>
      <c r="K139" s="231"/>
      <c r="L139" s="231"/>
      <c r="M139" s="230"/>
      <c r="N139" s="338"/>
    </row>
    <row r="140" spans="1:14" ht="48">
      <c r="A140" s="217">
        <f t="shared" si="1"/>
        <v>121</v>
      </c>
      <c r="B140" s="174" t="s">
        <v>1458</v>
      </c>
      <c r="C140" s="174" t="s">
        <v>201</v>
      </c>
      <c r="D140" s="174" t="s">
        <v>202</v>
      </c>
      <c r="E140" s="175">
        <v>2010</v>
      </c>
      <c r="F140" s="341"/>
      <c r="G140" s="240"/>
      <c r="H140" s="342"/>
      <c r="I140" s="343"/>
      <c r="J140" s="339"/>
      <c r="K140" s="233"/>
      <c r="L140" s="233"/>
      <c r="M140" s="232"/>
      <c r="N140" s="340"/>
    </row>
    <row r="141" spans="1:14" ht="48">
      <c r="A141" s="217">
        <f t="shared" si="1"/>
        <v>122</v>
      </c>
      <c r="B141" s="174" t="s">
        <v>1580</v>
      </c>
      <c r="C141" s="174" t="s">
        <v>201</v>
      </c>
      <c r="D141" s="174" t="s">
        <v>202</v>
      </c>
      <c r="E141" s="175">
        <v>2010</v>
      </c>
      <c r="F141" s="231"/>
      <c r="G141" s="231"/>
      <c r="H141" s="230"/>
      <c r="I141" s="230"/>
      <c r="J141" s="225"/>
      <c r="K141" s="231"/>
      <c r="L141" s="231"/>
      <c r="M141" s="230"/>
      <c r="N141" s="338"/>
    </row>
    <row r="142" spans="1:14" ht="48">
      <c r="A142" s="217">
        <f t="shared" si="1"/>
        <v>123</v>
      </c>
      <c r="B142" s="174" t="s">
        <v>1581</v>
      </c>
      <c r="C142" s="174" t="s">
        <v>201</v>
      </c>
      <c r="D142" s="174" t="s">
        <v>202</v>
      </c>
      <c r="E142" s="175">
        <v>2010</v>
      </c>
      <c r="F142" s="231"/>
      <c r="G142" s="231"/>
      <c r="H142" s="230"/>
      <c r="I142" s="230"/>
      <c r="J142" s="225"/>
      <c r="K142" s="231"/>
      <c r="L142" s="231"/>
      <c r="M142" s="230"/>
      <c r="N142" s="338"/>
    </row>
    <row r="143" spans="1:14" ht="48">
      <c r="A143" s="217">
        <f t="shared" si="1"/>
        <v>124</v>
      </c>
      <c r="B143" s="174" t="s">
        <v>1582</v>
      </c>
      <c r="C143" s="174" t="s">
        <v>201</v>
      </c>
      <c r="D143" s="174" t="s">
        <v>202</v>
      </c>
      <c r="E143" s="175">
        <v>2010</v>
      </c>
      <c r="F143" s="232"/>
      <c r="G143" s="232"/>
      <c r="H143" s="232"/>
      <c r="I143" s="232"/>
      <c r="J143" s="339"/>
      <c r="K143" s="233"/>
      <c r="L143" s="233"/>
      <c r="M143" s="232"/>
      <c r="N143" s="340"/>
    </row>
    <row r="144" spans="1:14" ht="48">
      <c r="A144" s="217">
        <f t="shared" si="1"/>
        <v>125</v>
      </c>
      <c r="B144" s="174" t="s">
        <v>1583</v>
      </c>
      <c r="C144" s="174" t="s">
        <v>201</v>
      </c>
      <c r="D144" s="174" t="s">
        <v>202</v>
      </c>
      <c r="E144" s="175">
        <v>2010</v>
      </c>
      <c r="F144" s="237"/>
      <c r="G144" s="237"/>
      <c r="H144" s="237"/>
      <c r="I144" s="237"/>
      <c r="J144" s="344"/>
      <c r="K144" s="238"/>
      <c r="L144" s="238"/>
      <c r="M144" s="237"/>
      <c r="N144" s="345"/>
    </row>
    <row r="145" spans="1:14" ht="48">
      <c r="A145" s="217">
        <f t="shared" si="1"/>
        <v>126</v>
      </c>
      <c r="B145" s="174" t="s">
        <v>1584</v>
      </c>
      <c r="C145" s="174" t="s">
        <v>201</v>
      </c>
      <c r="D145" s="174" t="s">
        <v>202</v>
      </c>
      <c r="E145" s="175">
        <v>2010</v>
      </c>
      <c r="F145" s="220"/>
      <c r="G145" s="221"/>
      <c r="H145" s="221"/>
      <c r="I145" s="221"/>
      <c r="J145" s="244"/>
      <c r="K145" s="221"/>
      <c r="L145" s="221"/>
      <c r="M145" s="221"/>
      <c r="N145" s="338"/>
    </row>
    <row r="146" spans="1:14" ht="48">
      <c r="A146" s="217">
        <f t="shared" si="1"/>
        <v>127</v>
      </c>
      <c r="B146" s="174" t="s">
        <v>1585</v>
      </c>
      <c r="C146" s="174" t="s">
        <v>201</v>
      </c>
      <c r="D146" s="174" t="s">
        <v>202</v>
      </c>
      <c r="E146" s="175">
        <v>2010</v>
      </c>
      <c r="F146" s="220"/>
      <c r="G146" s="52"/>
      <c r="H146" s="53"/>
      <c r="I146" s="53"/>
      <c r="J146" s="225"/>
      <c r="K146" s="52"/>
      <c r="L146" s="52"/>
      <c r="M146" s="53"/>
      <c r="N146" s="338"/>
    </row>
    <row r="147" spans="1:14" ht="48">
      <c r="A147" s="217">
        <f t="shared" si="1"/>
        <v>128</v>
      </c>
      <c r="B147" s="174" t="s">
        <v>1586</v>
      </c>
      <c r="C147" s="174" t="s">
        <v>201</v>
      </c>
      <c r="D147" s="174" t="s">
        <v>202</v>
      </c>
      <c r="E147" s="175">
        <v>2010</v>
      </c>
      <c r="F147" s="52"/>
      <c r="G147" s="52"/>
      <c r="H147" s="53"/>
      <c r="I147" s="53"/>
      <c r="J147" s="225"/>
      <c r="K147" s="52"/>
      <c r="L147" s="52"/>
      <c r="M147" s="53"/>
      <c r="N147" s="338"/>
    </row>
    <row r="148" spans="1:14" ht="48">
      <c r="A148" s="217">
        <f t="shared" si="1"/>
        <v>129</v>
      </c>
      <c r="B148" s="174" t="s">
        <v>1587</v>
      </c>
      <c r="C148" s="174" t="s">
        <v>201</v>
      </c>
      <c r="D148" s="174" t="s">
        <v>202</v>
      </c>
      <c r="E148" s="175">
        <v>2010</v>
      </c>
      <c r="F148" s="231"/>
      <c r="G148" s="231"/>
      <c r="H148" s="227"/>
      <c r="I148" s="227"/>
      <c r="J148" s="225"/>
      <c r="K148" s="228"/>
      <c r="L148" s="228"/>
      <c r="M148" s="227"/>
      <c r="N148" s="338"/>
    </row>
    <row r="149" spans="1:14" ht="48">
      <c r="A149" s="217">
        <f t="shared" si="1"/>
        <v>130</v>
      </c>
      <c r="B149" s="174" t="s">
        <v>1588</v>
      </c>
      <c r="C149" s="174" t="s">
        <v>201</v>
      </c>
      <c r="D149" s="174" t="s">
        <v>202</v>
      </c>
      <c r="E149" s="175">
        <v>2010</v>
      </c>
      <c r="F149" s="231"/>
      <c r="G149" s="231"/>
      <c r="H149" s="227"/>
      <c r="I149" s="227"/>
      <c r="J149" s="225"/>
      <c r="K149" s="228"/>
      <c r="L149" s="228"/>
      <c r="M149" s="227"/>
      <c r="N149" s="338"/>
    </row>
    <row r="150" spans="1:14" ht="48">
      <c r="A150" s="217">
        <f t="shared" ref="A150:A213" si="2">A149+1</f>
        <v>131</v>
      </c>
      <c r="B150" s="174" t="s">
        <v>1589</v>
      </c>
      <c r="C150" s="174" t="s">
        <v>218</v>
      </c>
      <c r="D150" s="174" t="s">
        <v>219</v>
      </c>
      <c r="E150" s="175">
        <v>2010</v>
      </c>
      <c r="F150" s="231"/>
      <c r="G150" s="231"/>
      <c r="H150" s="227"/>
      <c r="I150" s="227"/>
      <c r="J150" s="225"/>
      <c r="K150" s="228"/>
      <c r="L150" s="228"/>
      <c r="M150" s="227"/>
      <c r="N150" s="338"/>
    </row>
    <row r="151" spans="1:14" ht="48">
      <c r="A151" s="217">
        <f t="shared" si="2"/>
        <v>132</v>
      </c>
      <c r="B151" s="174" t="s">
        <v>1590</v>
      </c>
      <c r="C151" s="174" t="s">
        <v>218</v>
      </c>
      <c r="D151" s="174" t="s">
        <v>219</v>
      </c>
      <c r="E151" s="175">
        <v>2010</v>
      </c>
      <c r="F151" s="231"/>
      <c r="G151" s="231"/>
      <c r="H151" s="230"/>
      <c r="I151" s="230"/>
      <c r="J151" s="225"/>
      <c r="K151" s="231"/>
      <c r="L151" s="231"/>
      <c r="M151" s="230"/>
      <c r="N151" s="338"/>
    </row>
    <row r="152" spans="1:14" ht="48">
      <c r="A152" s="217">
        <f t="shared" si="2"/>
        <v>133</v>
      </c>
      <c r="B152" s="174" t="s">
        <v>1591</v>
      </c>
      <c r="C152" s="174" t="s">
        <v>218</v>
      </c>
      <c r="D152" s="174" t="s">
        <v>219</v>
      </c>
      <c r="E152" s="175">
        <v>2010</v>
      </c>
      <c r="F152" s="231"/>
      <c r="G152" s="231"/>
      <c r="H152" s="230"/>
      <c r="I152" s="230"/>
      <c r="J152" s="225"/>
      <c r="K152" s="231"/>
      <c r="L152" s="231"/>
      <c r="M152" s="230"/>
      <c r="N152" s="338"/>
    </row>
    <row r="153" spans="1:14" ht="48">
      <c r="A153" s="217">
        <f t="shared" si="2"/>
        <v>134</v>
      </c>
      <c r="B153" s="174" t="s">
        <v>1592</v>
      </c>
      <c r="C153" s="174" t="s">
        <v>218</v>
      </c>
      <c r="D153" s="174" t="s">
        <v>219</v>
      </c>
      <c r="E153" s="175">
        <v>2010</v>
      </c>
      <c r="F153" s="231"/>
      <c r="G153" s="231"/>
      <c r="H153" s="230"/>
      <c r="I153" s="230"/>
      <c r="J153" s="225"/>
      <c r="K153" s="231"/>
      <c r="L153" s="231"/>
      <c r="M153" s="230"/>
      <c r="N153" s="338"/>
    </row>
    <row r="154" spans="1:14" ht="48">
      <c r="A154" s="217">
        <f t="shared" si="2"/>
        <v>135</v>
      </c>
      <c r="B154" s="174" t="s">
        <v>1593</v>
      </c>
      <c r="C154" s="174" t="s">
        <v>218</v>
      </c>
      <c r="D154" s="174" t="s">
        <v>219</v>
      </c>
      <c r="E154" s="175">
        <v>2010</v>
      </c>
      <c r="F154" s="232"/>
      <c r="G154" s="232"/>
      <c r="H154" s="232"/>
      <c r="I154" s="232"/>
      <c r="J154" s="339"/>
      <c r="K154" s="233"/>
      <c r="L154" s="233"/>
      <c r="M154" s="232"/>
      <c r="N154" s="340"/>
    </row>
    <row r="155" spans="1:14" ht="48">
      <c r="A155" s="217">
        <f t="shared" si="2"/>
        <v>136</v>
      </c>
      <c r="B155" s="174" t="s">
        <v>1594</v>
      </c>
      <c r="C155" s="174" t="s">
        <v>218</v>
      </c>
      <c r="D155" s="174" t="s">
        <v>219</v>
      </c>
      <c r="E155" s="175">
        <v>2010</v>
      </c>
      <c r="F155" s="231"/>
      <c r="G155" s="231"/>
      <c r="H155" s="230"/>
      <c r="I155" s="230"/>
      <c r="J155" s="225"/>
      <c r="K155" s="231"/>
      <c r="L155" s="231"/>
      <c r="M155" s="230"/>
      <c r="N155" s="338"/>
    </row>
    <row r="156" spans="1:14" ht="48">
      <c r="A156" s="217">
        <f t="shared" si="2"/>
        <v>137</v>
      </c>
      <c r="B156" s="174" t="s">
        <v>1595</v>
      </c>
      <c r="C156" s="174" t="s">
        <v>218</v>
      </c>
      <c r="D156" s="174" t="s">
        <v>219</v>
      </c>
      <c r="E156" s="175">
        <v>2010</v>
      </c>
      <c r="F156" s="231"/>
      <c r="G156" s="231"/>
      <c r="H156" s="230"/>
      <c r="I156" s="230"/>
      <c r="J156" s="225"/>
      <c r="K156" s="231"/>
      <c r="L156" s="231"/>
      <c r="M156" s="230"/>
      <c r="N156" s="338"/>
    </row>
    <row r="157" spans="1:14" ht="48">
      <c r="A157" s="217">
        <f t="shared" si="2"/>
        <v>138</v>
      </c>
      <c r="B157" s="174" t="s">
        <v>1596</v>
      </c>
      <c r="C157" s="174" t="s">
        <v>151</v>
      </c>
      <c r="D157" s="174" t="s">
        <v>89</v>
      </c>
      <c r="E157" s="175">
        <v>2010</v>
      </c>
      <c r="F157" s="232"/>
      <c r="G157" s="232"/>
      <c r="H157" s="232"/>
      <c r="I157" s="232"/>
      <c r="J157" s="339"/>
      <c r="K157" s="233"/>
      <c r="L157" s="233"/>
      <c r="M157" s="232"/>
      <c r="N157" s="340"/>
    </row>
    <row r="158" spans="1:14" ht="48">
      <c r="A158" s="217">
        <f t="shared" si="2"/>
        <v>139</v>
      </c>
      <c r="B158" s="174" t="s">
        <v>1597</v>
      </c>
      <c r="C158" s="174" t="s">
        <v>104</v>
      </c>
      <c r="D158" s="174" t="s">
        <v>721</v>
      </c>
      <c r="E158" s="175">
        <v>2010</v>
      </c>
      <c r="F158" s="231"/>
      <c r="G158" s="231"/>
      <c r="H158" s="230"/>
      <c r="I158" s="230"/>
      <c r="J158" s="225"/>
      <c r="K158" s="231"/>
      <c r="L158" s="231"/>
      <c r="M158" s="230"/>
      <c r="N158" s="338"/>
    </row>
    <row r="159" spans="1:14" ht="48">
      <c r="A159" s="217">
        <f t="shared" si="2"/>
        <v>140</v>
      </c>
      <c r="B159" s="174" t="s">
        <v>1598</v>
      </c>
      <c r="C159" s="174" t="s">
        <v>104</v>
      </c>
      <c r="D159" s="174" t="s">
        <v>721</v>
      </c>
      <c r="E159" s="175">
        <v>2010</v>
      </c>
      <c r="F159" s="231"/>
      <c r="G159" s="231"/>
      <c r="H159" s="230"/>
      <c r="I159" s="230"/>
      <c r="J159" s="225"/>
      <c r="K159" s="231"/>
      <c r="L159" s="231"/>
      <c r="M159" s="230"/>
      <c r="N159" s="338"/>
    </row>
    <row r="160" spans="1:14" ht="48">
      <c r="A160" s="217">
        <f t="shared" si="2"/>
        <v>141</v>
      </c>
      <c r="B160" s="174" t="s">
        <v>1599</v>
      </c>
      <c r="C160" s="174" t="s">
        <v>104</v>
      </c>
      <c r="D160" s="174" t="s">
        <v>721</v>
      </c>
      <c r="E160" s="175">
        <v>2010</v>
      </c>
      <c r="F160" s="341"/>
      <c r="G160" s="240"/>
      <c r="H160" s="342"/>
      <c r="I160" s="343"/>
      <c r="J160" s="339"/>
      <c r="K160" s="233"/>
      <c r="L160" s="233"/>
      <c r="M160" s="232"/>
      <c r="N160" s="340"/>
    </row>
    <row r="161" spans="1:14" ht="48">
      <c r="A161" s="217">
        <f t="shared" si="2"/>
        <v>142</v>
      </c>
      <c r="B161" s="174" t="s">
        <v>1600</v>
      </c>
      <c r="C161" s="174" t="s">
        <v>117</v>
      </c>
      <c r="D161" s="174" t="s">
        <v>1128</v>
      </c>
      <c r="E161" s="175">
        <v>2010</v>
      </c>
      <c r="F161" s="231"/>
      <c r="G161" s="231"/>
      <c r="H161" s="230"/>
      <c r="I161" s="230"/>
      <c r="J161" s="225"/>
      <c r="K161" s="231"/>
      <c r="L161" s="231"/>
      <c r="M161" s="230"/>
      <c r="N161" s="338"/>
    </row>
    <row r="162" spans="1:14" ht="48">
      <c r="A162" s="217">
        <f t="shared" si="2"/>
        <v>143</v>
      </c>
      <c r="B162" s="174" t="s">
        <v>1601</v>
      </c>
      <c r="C162" s="174" t="s">
        <v>260</v>
      </c>
      <c r="D162" s="174" t="s">
        <v>261</v>
      </c>
      <c r="E162" s="175">
        <v>2011</v>
      </c>
      <c r="F162" s="231"/>
      <c r="G162" s="231"/>
      <c r="H162" s="230"/>
      <c r="I162" s="230"/>
      <c r="J162" s="225"/>
      <c r="K162" s="231"/>
      <c r="L162" s="231"/>
      <c r="M162" s="230"/>
      <c r="N162" s="338"/>
    </row>
    <row r="163" spans="1:14" ht="48">
      <c r="A163" s="217">
        <f t="shared" si="2"/>
        <v>144</v>
      </c>
      <c r="B163" s="174" t="s">
        <v>1602</v>
      </c>
      <c r="C163" s="174" t="s">
        <v>260</v>
      </c>
      <c r="D163" s="174" t="s">
        <v>261</v>
      </c>
      <c r="E163" s="175">
        <v>2011</v>
      </c>
      <c r="F163" s="232"/>
      <c r="G163" s="232"/>
      <c r="H163" s="232"/>
      <c r="I163" s="232"/>
      <c r="J163" s="339"/>
      <c r="K163" s="233"/>
      <c r="L163" s="233"/>
      <c r="M163" s="232"/>
      <c r="N163" s="340"/>
    </row>
    <row r="164" spans="1:14" ht="48">
      <c r="A164" s="217">
        <f t="shared" si="2"/>
        <v>145</v>
      </c>
      <c r="B164" s="174" t="s">
        <v>1603</v>
      </c>
      <c r="C164" s="174" t="s">
        <v>260</v>
      </c>
      <c r="D164" s="174" t="s">
        <v>261</v>
      </c>
      <c r="E164" s="175">
        <v>2011</v>
      </c>
      <c r="F164" s="237"/>
      <c r="G164" s="237"/>
      <c r="H164" s="237"/>
      <c r="I164" s="237"/>
      <c r="J164" s="344"/>
      <c r="K164" s="238"/>
      <c r="L164" s="238"/>
      <c r="M164" s="237"/>
      <c r="N164" s="345"/>
    </row>
    <row r="165" spans="1:14" ht="48">
      <c r="A165" s="217">
        <f t="shared" si="2"/>
        <v>146</v>
      </c>
      <c r="B165" s="174" t="s">
        <v>1119</v>
      </c>
      <c r="C165" s="174" t="s">
        <v>85</v>
      </c>
      <c r="D165" s="174" t="s">
        <v>254</v>
      </c>
      <c r="E165" s="175">
        <v>2011</v>
      </c>
      <c r="F165" s="346"/>
      <c r="G165" s="346"/>
      <c r="H165" s="346"/>
      <c r="I165" s="346"/>
      <c r="J165" s="347"/>
      <c r="K165" s="346"/>
      <c r="L165" s="346"/>
      <c r="M165" s="346"/>
      <c r="N165" s="348"/>
    </row>
    <row r="166" spans="1:14" ht="48">
      <c r="A166" s="217">
        <f t="shared" si="2"/>
        <v>147</v>
      </c>
      <c r="B166" s="174" t="s">
        <v>1460</v>
      </c>
      <c r="C166" s="174" t="s">
        <v>188</v>
      </c>
      <c r="D166" s="174" t="s">
        <v>275</v>
      </c>
      <c r="E166" s="175">
        <v>2011</v>
      </c>
      <c r="F166" s="220"/>
      <c r="G166" s="221"/>
      <c r="H166" s="221"/>
      <c r="I166" s="221"/>
      <c r="J166" s="244"/>
      <c r="K166" s="221"/>
      <c r="L166" s="221"/>
      <c r="M166" s="221"/>
      <c r="N166" s="338"/>
    </row>
    <row r="167" spans="1:14" ht="48">
      <c r="A167" s="217">
        <f t="shared" si="2"/>
        <v>148</v>
      </c>
      <c r="B167" s="174" t="s">
        <v>1604</v>
      </c>
      <c r="C167" s="174" t="s">
        <v>188</v>
      </c>
      <c r="D167" s="174" t="s">
        <v>275</v>
      </c>
      <c r="E167" s="175">
        <v>2011</v>
      </c>
      <c r="F167" s="220"/>
      <c r="G167" s="52"/>
      <c r="H167" s="53"/>
      <c r="I167" s="53"/>
      <c r="J167" s="225"/>
      <c r="K167" s="52"/>
      <c r="L167" s="52"/>
      <c r="M167" s="53"/>
      <c r="N167" s="338"/>
    </row>
    <row r="168" spans="1:14" ht="48">
      <c r="A168" s="217">
        <f t="shared" si="2"/>
        <v>149</v>
      </c>
      <c r="B168" s="174" t="s">
        <v>1605</v>
      </c>
      <c r="C168" s="174" t="s">
        <v>218</v>
      </c>
      <c r="D168" s="174" t="s">
        <v>1183</v>
      </c>
      <c r="E168" s="175">
        <v>2011</v>
      </c>
      <c r="F168" s="52"/>
      <c r="G168" s="52"/>
      <c r="H168" s="53"/>
      <c r="I168" s="53"/>
      <c r="J168" s="225"/>
      <c r="K168" s="52"/>
      <c r="L168" s="52"/>
      <c r="M168" s="53"/>
      <c r="N168" s="338"/>
    </row>
    <row r="169" spans="1:14" ht="48">
      <c r="A169" s="217">
        <f t="shared" si="2"/>
        <v>150</v>
      </c>
      <c r="B169" s="174" t="s">
        <v>1606</v>
      </c>
      <c r="C169" s="174" t="s">
        <v>218</v>
      </c>
      <c r="D169" s="174" t="s">
        <v>1183</v>
      </c>
      <c r="E169" s="175">
        <v>2011</v>
      </c>
      <c r="F169" s="231"/>
      <c r="G169" s="231"/>
      <c r="H169" s="227"/>
      <c r="I169" s="227"/>
      <c r="J169" s="225"/>
      <c r="K169" s="228"/>
      <c r="L169" s="228"/>
      <c r="M169" s="227"/>
      <c r="N169" s="338"/>
    </row>
    <row r="170" spans="1:14" ht="48">
      <c r="A170" s="217">
        <f t="shared" si="2"/>
        <v>151</v>
      </c>
      <c r="B170" s="174" t="s">
        <v>1607</v>
      </c>
      <c r="C170" s="174" t="s">
        <v>218</v>
      </c>
      <c r="D170" s="174" t="s">
        <v>1183</v>
      </c>
      <c r="E170" s="175">
        <v>2011</v>
      </c>
      <c r="F170" s="231"/>
      <c r="G170" s="231"/>
      <c r="H170" s="227"/>
      <c r="I170" s="227"/>
      <c r="J170" s="225"/>
      <c r="K170" s="228"/>
      <c r="L170" s="228"/>
      <c r="M170" s="227"/>
      <c r="N170" s="338"/>
    </row>
    <row r="171" spans="1:14" ht="48">
      <c r="A171" s="217">
        <f t="shared" si="2"/>
        <v>152</v>
      </c>
      <c r="B171" s="174" t="s">
        <v>1608</v>
      </c>
      <c r="C171" s="174" t="s">
        <v>218</v>
      </c>
      <c r="D171" s="174" t="s">
        <v>1183</v>
      </c>
      <c r="E171" s="175">
        <v>2011</v>
      </c>
      <c r="F171" s="231"/>
      <c r="G171" s="231"/>
      <c r="H171" s="227"/>
      <c r="I171" s="227"/>
      <c r="J171" s="225"/>
      <c r="K171" s="228"/>
      <c r="L171" s="228"/>
      <c r="M171" s="227"/>
      <c r="N171" s="338"/>
    </row>
    <row r="172" spans="1:14" ht="48">
      <c r="A172" s="217">
        <f t="shared" si="2"/>
        <v>153</v>
      </c>
      <c r="B172" s="174" t="s">
        <v>1609</v>
      </c>
      <c r="C172" s="174" t="s">
        <v>218</v>
      </c>
      <c r="D172" s="174" t="s">
        <v>1183</v>
      </c>
      <c r="E172" s="175">
        <v>2011</v>
      </c>
      <c r="F172" s="231"/>
      <c r="G172" s="231"/>
      <c r="H172" s="230"/>
      <c r="I172" s="230"/>
      <c r="J172" s="225"/>
      <c r="K172" s="231"/>
      <c r="L172" s="231"/>
      <c r="M172" s="230"/>
      <c r="N172" s="338"/>
    </row>
    <row r="173" spans="1:14" ht="48">
      <c r="A173" s="217">
        <f t="shared" si="2"/>
        <v>154</v>
      </c>
      <c r="B173" s="174" t="s">
        <v>1610</v>
      </c>
      <c r="C173" s="174" t="s">
        <v>218</v>
      </c>
      <c r="D173" s="174" t="s">
        <v>1183</v>
      </c>
      <c r="E173" s="175">
        <v>2011</v>
      </c>
      <c r="F173" s="231"/>
      <c r="G173" s="231"/>
      <c r="H173" s="230"/>
      <c r="I173" s="230"/>
      <c r="J173" s="225"/>
      <c r="K173" s="231"/>
      <c r="L173" s="231"/>
      <c r="M173" s="230"/>
      <c r="N173" s="338"/>
    </row>
    <row r="174" spans="1:14" ht="48">
      <c r="A174" s="217">
        <f t="shared" si="2"/>
        <v>155</v>
      </c>
      <c r="B174" s="174" t="s">
        <v>1611</v>
      </c>
      <c r="C174" s="174" t="s">
        <v>218</v>
      </c>
      <c r="D174" s="174" t="s">
        <v>1183</v>
      </c>
      <c r="E174" s="175">
        <v>2011</v>
      </c>
      <c r="F174" s="231"/>
      <c r="G174" s="231"/>
      <c r="H174" s="230"/>
      <c r="I174" s="230"/>
      <c r="J174" s="225"/>
      <c r="K174" s="231"/>
      <c r="L174" s="231"/>
      <c r="M174" s="230"/>
      <c r="N174" s="338"/>
    </row>
    <row r="175" spans="1:14" ht="48">
      <c r="A175" s="217">
        <f t="shared" si="2"/>
        <v>156</v>
      </c>
      <c r="B175" s="174" t="s">
        <v>1612</v>
      </c>
      <c r="C175" s="174" t="s">
        <v>218</v>
      </c>
      <c r="D175" s="174" t="s">
        <v>1183</v>
      </c>
      <c r="E175" s="175">
        <v>2011</v>
      </c>
      <c r="F175" s="232"/>
      <c r="G175" s="232"/>
      <c r="H175" s="232"/>
      <c r="I175" s="232"/>
      <c r="J175" s="339"/>
      <c r="K175" s="233"/>
      <c r="L175" s="233"/>
      <c r="M175" s="232"/>
      <c r="N175" s="340"/>
    </row>
    <row r="176" spans="1:14" ht="48">
      <c r="A176" s="217">
        <f t="shared" si="2"/>
        <v>157</v>
      </c>
      <c r="B176" s="174" t="s">
        <v>1613</v>
      </c>
      <c r="C176" s="174" t="s">
        <v>218</v>
      </c>
      <c r="D176" s="174" t="s">
        <v>1183</v>
      </c>
      <c r="E176" s="175">
        <v>2011</v>
      </c>
      <c r="F176" s="231"/>
      <c r="G176" s="231"/>
      <c r="H176" s="230"/>
      <c r="I176" s="230"/>
      <c r="J176" s="225"/>
      <c r="K176" s="231"/>
      <c r="L176" s="231"/>
      <c r="M176" s="230"/>
      <c r="N176" s="338"/>
    </row>
    <row r="177" spans="1:14" ht="48">
      <c r="A177" s="217">
        <f t="shared" si="2"/>
        <v>158</v>
      </c>
      <c r="B177" s="174" t="s">
        <v>1461</v>
      </c>
      <c r="C177" s="174" t="s">
        <v>284</v>
      </c>
      <c r="D177" s="174" t="s">
        <v>1178</v>
      </c>
      <c r="E177" s="175">
        <v>2011</v>
      </c>
      <c r="F177" s="231"/>
      <c r="G177" s="231"/>
      <c r="H177" s="230"/>
      <c r="I177" s="230"/>
      <c r="J177" s="225"/>
      <c r="K177" s="231"/>
      <c r="L177" s="231"/>
      <c r="M177" s="230"/>
      <c r="N177" s="338"/>
    </row>
    <row r="178" spans="1:14" ht="48">
      <c r="A178" s="217">
        <f t="shared" si="2"/>
        <v>159</v>
      </c>
      <c r="B178" s="174" t="s">
        <v>1614</v>
      </c>
      <c r="C178" s="174" t="s">
        <v>104</v>
      </c>
      <c r="D178" s="174" t="s">
        <v>89</v>
      </c>
      <c r="E178" s="175">
        <v>2011</v>
      </c>
      <c r="F178" s="232"/>
      <c r="G178" s="232"/>
      <c r="H178" s="232"/>
      <c r="I178" s="232"/>
      <c r="J178" s="339"/>
      <c r="K178" s="233"/>
      <c r="L178" s="233"/>
      <c r="M178" s="232"/>
      <c r="N178" s="340"/>
    </row>
    <row r="179" spans="1:14" ht="48">
      <c r="A179" s="217">
        <f t="shared" si="2"/>
        <v>160</v>
      </c>
      <c r="B179" s="174" t="s">
        <v>1615</v>
      </c>
      <c r="C179" s="174" t="s">
        <v>104</v>
      </c>
      <c r="D179" s="174" t="s">
        <v>89</v>
      </c>
      <c r="E179" s="175">
        <v>2011</v>
      </c>
      <c r="F179" s="231"/>
      <c r="G179" s="231"/>
      <c r="H179" s="230"/>
      <c r="I179" s="230"/>
      <c r="J179" s="225"/>
      <c r="K179" s="231"/>
      <c r="L179" s="231"/>
      <c r="M179" s="230"/>
      <c r="N179" s="338"/>
    </row>
    <row r="180" spans="1:14" ht="48">
      <c r="A180" s="217">
        <f t="shared" si="2"/>
        <v>161</v>
      </c>
      <c r="B180" s="174" t="s">
        <v>1616</v>
      </c>
      <c r="C180" s="174" t="s">
        <v>104</v>
      </c>
      <c r="D180" s="174" t="s">
        <v>89</v>
      </c>
      <c r="E180" s="175">
        <v>2011</v>
      </c>
      <c r="F180" s="231"/>
      <c r="G180" s="231"/>
      <c r="H180" s="230"/>
      <c r="I180" s="230"/>
      <c r="J180" s="225"/>
      <c r="K180" s="231"/>
      <c r="L180" s="231"/>
      <c r="M180" s="230"/>
      <c r="N180" s="338"/>
    </row>
    <row r="181" spans="1:14" ht="48">
      <c r="A181" s="217">
        <f t="shared" si="2"/>
        <v>162</v>
      </c>
      <c r="B181" s="174" t="s">
        <v>1617</v>
      </c>
      <c r="C181" s="174" t="s">
        <v>104</v>
      </c>
      <c r="D181" s="174" t="s">
        <v>89</v>
      </c>
      <c r="E181" s="175">
        <v>2011</v>
      </c>
      <c r="F181" s="341"/>
      <c r="G181" s="240"/>
      <c r="H181" s="342"/>
      <c r="I181" s="343"/>
      <c r="J181" s="339"/>
      <c r="K181" s="233"/>
      <c r="L181" s="233"/>
      <c r="M181" s="232"/>
      <c r="N181" s="340"/>
    </row>
    <row r="182" spans="1:14" ht="48">
      <c r="A182" s="217">
        <f t="shared" si="2"/>
        <v>163</v>
      </c>
      <c r="B182" s="174" t="s">
        <v>1618</v>
      </c>
      <c r="C182" s="174" t="s">
        <v>104</v>
      </c>
      <c r="D182" s="174" t="s">
        <v>89</v>
      </c>
      <c r="E182" s="175">
        <v>2011</v>
      </c>
      <c r="F182" s="231"/>
      <c r="G182" s="231"/>
      <c r="H182" s="230"/>
      <c r="I182" s="230"/>
      <c r="J182" s="225"/>
      <c r="K182" s="231"/>
      <c r="L182" s="231"/>
      <c r="M182" s="230"/>
      <c r="N182" s="338"/>
    </row>
    <row r="183" spans="1:14" ht="48">
      <c r="A183" s="217">
        <f t="shared" si="2"/>
        <v>164</v>
      </c>
      <c r="B183" s="174" t="s">
        <v>489</v>
      </c>
      <c r="C183" s="174" t="s">
        <v>104</v>
      </c>
      <c r="D183" s="174" t="s">
        <v>493</v>
      </c>
      <c r="E183" s="175">
        <v>2011</v>
      </c>
      <c r="F183" s="231"/>
      <c r="G183" s="231"/>
      <c r="H183" s="230"/>
      <c r="I183" s="230"/>
      <c r="J183" s="225"/>
      <c r="K183" s="231"/>
      <c r="L183" s="231"/>
      <c r="M183" s="230"/>
      <c r="N183" s="338"/>
    </row>
    <row r="184" spans="1:14" ht="48">
      <c r="A184" s="217">
        <f t="shared" si="2"/>
        <v>165</v>
      </c>
      <c r="B184" s="174" t="s">
        <v>490</v>
      </c>
      <c r="C184" s="174" t="s">
        <v>104</v>
      </c>
      <c r="D184" s="174" t="s">
        <v>493</v>
      </c>
      <c r="E184" s="175">
        <v>2011</v>
      </c>
      <c r="F184" s="232"/>
      <c r="G184" s="232"/>
      <c r="H184" s="232"/>
      <c r="I184" s="232"/>
      <c r="J184" s="339"/>
      <c r="K184" s="233"/>
      <c r="L184" s="233"/>
      <c r="M184" s="232"/>
      <c r="N184" s="340"/>
    </row>
    <row r="185" spans="1:14" ht="48">
      <c r="A185" s="217">
        <f t="shared" si="2"/>
        <v>166</v>
      </c>
      <c r="B185" s="174" t="s">
        <v>1619</v>
      </c>
      <c r="C185" s="174" t="s">
        <v>104</v>
      </c>
      <c r="D185" s="174" t="s">
        <v>493</v>
      </c>
      <c r="E185" s="175">
        <v>2011</v>
      </c>
      <c r="F185" s="237"/>
      <c r="G185" s="237"/>
      <c r="H185" s="237"/>
      <c r="I185" s="237"/>
      <c r="J185" s="344"/>
      <c r="K185" s="238"/>
      <c r="L185" s="238"/>
      <c r="M185" s="237"/>
      <c r="N185" s="345"/>
    </row>
    <row r="186" spans="1:14" ht="48">
      <c r="A186" s="217">
        <f t="shared" si="2"/>
        <v>167</v>
      </c>
      <c r="B186" s="174" t="s">
        <v>1620</v>
      </c>
      <c r="C186" s="174" t="s">
        <v>104</v>
      </c>
      <c r="D186" s="174" t="s">
        <v>493</v>
      </c>
      <c r="E186" s="175">
        <v>2011</v>
      </c>
      <c r="F186" s="346"/>
      <c r="G186" s="346"/>
      <c r="H186" s="346"/>
      <c r="I186" s="346"/>
      <c r="J186" s="347"/>
      <c r="K186" s="346"/>
      <c r="L186" s="346"/>
      <c r="M186" s="346"/>
      <c r="N186" s="348"/>
    </row>
    <row r="187" spans="1:14" ht="48">
      <c r="A187" s="217">
        <f t="shared" si="2"/>
        <v>168</v>
      </c>
      <c r="B187" s="174" t="s">
        <v>1621</v>
      </c>
      <c r="C187" s="174" t="s">
        <v>232</v>
      </c>
      <c r="D187" s="174" t="s">
        <v>1622</v>
      </c>
      <c r="E187" s="175">
        <v>2011</v>
      </c>
      <c r="F187" s="222"/>
      <c r="G187" s="222"/>
      <c r="H187" s="222"/>
      <c r="I187" s="222"/>
      <c r="J187" s="222"/>
      <c r="K187" s="222"/>
      <c r="L187" s="222"/>
      <c r="M187" s="222"/>
      <c r="N187" s="349"/>
    </row>
    <row r="188" spans="1:14" ht="48">
      <c r="A188" s="217">
        <f t="shared" si="2"/>
        <v>169</v>
      </c>
      <c r="B188" s="174" t="s">
        <v>1623</v>
      </c>
      <c r="C188" s="174" t="s">
        <v>232</v>
      </c>
      <c r="D188" s="174" t="s">
        <v>1622</v>
      </c>
      <c r="E188" s="175">
        <v>2011</v>
      </c>
      <c r="F188" s="220"/>
      <c r="G188" s="221"/>
      <c r="H188" s="221"/>
      <c r="I188" s="221"/>
      <c r="J188" s="244"/>
      <c r="K188" s="221"/>
      <c r="L188" s="221"/>
      <c r="M188" s="221"/>
      <c r="N188" s="338"/>
    </row>
    <row r="189" spans="1:14" ht="48">
      <c r="A189" s="217">
        <f t="shared" si="2"/>
        <v>170</v>
      </c>
      <c r="B189" s="174" t="s">
        <v>1624</v>
      </c>
      <c r="C189" s="174" t="s">
        <v>232</v>
      </c>
      <c r="D189" s="174" t="s">
        <v>1622</v>
      </c>
      <c r="E189" s="175">
        <v>2011</v>
      </c>
      <c r="F189" s="220"/>
      <c r="G189" s="52"/>
      <c r="H189" s="53"/>
      <c r="I189" s="53"/>
      <c r="J189" s="225"/>
      <c r="K189" s="52"/>
      <c r="L189" s="52"/>
      <c r="M189" s="53"/>
      <c r="N189" s="338"/>
    </row>
    <row r="190" spans="1:14" ht="48">
      <c r="A190" s="217">
        <f t="shared" si="2"/>
        <v>171</v>
      </c>
      <c r="B190" s="174" t="s">
        <v>1625</v>
      </c>
      <c r="C190" s="174" t="s">
        <v>260</v>
      </c>
      <c r="D190" s="174" t="s">
        <v>1114</v>
      </c>
      <c r="E190" s="175">
        <v>2012</v>
      </c>
      <c r="F190" s="52"/>
      <c r="G190" s="52"/>
      <c r="H190" s="53"/>
      <c r="I190" s="53"/>
      <c r="J190" s="225"/>
      <c r="K190" s="52"/>
      <c r="L190" s="52"/>
      <c r="M190" s="53"/>
      <c r="N190" s="338"/>
    </row>
    <row r="191" spans="1:14" ht="48">
      <c r="A191" s="217">
        <f t="shared" si="2"/>
        <v>172</v>
      </c>
      <c r="B191" s="174" t="s">
        <v>1626</v>
      </c>
      <c r="C191" s="174" t="s">
        <v>260</v>
      </c>
      <c r="D191" s="174" t="s">
        <v>1114</v>
      </c>
      <c r="E191" s="175">
        <v>2012</v>
      </c>
      <c r="F191" s="231"/>
      <c r="G191" s="231"/>
      <c r="H191" s="227"/>
      <c r="I191" s="227"/>
      <c r="J191" s="225"/>
      <c r="K191" s="228"/>
      <c r="L191" s="228"/>
      <c r="M191" s="227"/>
      <c r="N191" s="338"/>
    </row>
    <row r="192" spans="1:14" ht="48">
      <c r="A192" s="217">
        <f t="shared" si="2"/>
        <v>173</v>
      </c>
      <c r="B192" s="174" t="s">
        <v>1627</v>
      </c>
      <c r="C192" s="174" t="s">
        <v>260</v>
      </c>
      <c r="D192" s="174" t="s">
        <v>1114</v>
      </c>
      <c r="E192" s="175">
        <v>2012</v>
      </c>
      <c r="F192" s="231"/>
      <c r="G192" s="231"/>
      <c r="H192" s="227"/>
      <c r="I192" s="227"/>
      <c r="J192" s="225"/>
      <c r="K192" s="228"/>
      <c r="L192" s="228"/>
      <c r="M192" s="227"/>
      <c r="N192" s="338"/>
    </row>
    <row r="193" spans="1:14" ht="48">
      <c r="A193" s="217">
        <f t="shared" si="2"/>
        <v>174</v>
      </c>
      <c r="B193" s="174" t="s">
        <v>1628</v>
      </c>
      <c r="C193" s="174" t="s">
        <v>260</v>
      </c>
      <c r="D193" s="174" t="s">
        <v>1114</v>
      </c>
      <c r="E193" s="175">
        <v>2012</v>
      </c>
      <c r="F193" s="231"/>
      <c r="G193" s="231"/>
      <c r="H193" s="227"/>
      <c r="I193" s="227"/>
      <c r="J193" s="225"/>
      <c r="K193" s="228"/>
      <c r="L193" s="228"/>
      <c r="M193" s="227"/>
      <c r="N193" s="338"/>
    </row>
    <row r="194" spans="1:14" ht="48">
      <c r="A194" s="217">
        <f t="shared" si="2"/>
        <v>175</v>
      </c>
      <c r="B194" s="174" t="s">
        <v>1629</v>
      </c>
      <c r="C194" s="174" t="s">
        <v>260</v>
      </c>
      <c r="D194" s="174" t="s">
        <v>1114</v>
      </c>
      <c r="E194" s="175">
        <v>2012</v>
      </c>
      <c r="F194" s="231"/>
      <c r="G194" s="231"/>
      <c r="H194" s="230"/>
      <c r="I194" s="230"/>
      <c r="J194" s="225"/>
      <c r="K194" s="231"/>
      <c r="L194" s="231"/>
      <c r="M194" s="230"/>
      <c r="N194" s="338"/>
    </row>
    <row r="195" spans="1:14" ht="48">
      <c r="A195" s="217">
        <f t="shared" si="2"/>
        <v>176</v>
      </c>
      <c r="B195" s="174" t="s">
        <v>1630</v>
      </c>
      <c r="C195" s="174" t="s">
        <v>260</v>
      </c>
      <c r="D195" s="174" t="s">
        <v>1114</v>
      </c>
      <c r="E195" s="175">
        <v>2012</v>
      </c>
      <c r="F195" s="231"/>
      <c r="G195" s="231"/>
      <c r="H195" s="230"/>
      <c r="I195" s="230"/>
      <c r="J195" s="225"/>
      <c r="K195" s="231"/>
      <c r="L195" s="231"/>
      <c r="M195" s="230"/>
      <c r="N195" s="338"/>
    </row>
    <row r="196" spans="1:14" ht="48">
      <c r="A196" s="217">
        <f t="shared" si="2"/>
        <v>177</v>
      </c>
      <c r="B196" s="174" t="s">
        <v>1631</v>
      </c>
      <c r="C196" s="174" t="s">
        <v>260</v>
      </c>
      <c r="D196" s="174" t="s">
        <v>1114</v>
      </c>
      <c r="E196" s="175">
        <v>2012</v>
      </c>
      <c r="F196" s="231"/>
      <c r="G196" s="231"/>
      <c r="H196" s="230"/>
      <c r="I196" s="230"/>
      <c r="J196" s="225"/>
      <c r="K196" s="231"/>
      <c r="L196" s="231"/>
      <c r="M196" s="230"/>
      <c r="N196" s="338"/>
    </row>
    <row r="197" spans="1:14" ht="48">
      <c r="A197" s="217">
        <f t="shared" si="2"/>
        <v>178</v>
      </c>
      <c r="B197" s="174" t="s">
        <v>1632</v>
      </c>
      <c r="C197" s="174" t="s">
        <v>260</v>
      </c>
      <c r="D197" s="174" t="s">
        <v>1114</v>
      </c>
      <c r="E197" s="175">
        <v>2012</v>
      </c>
      <c r="F197" s="232"/>
      <c r="G197" s="232"/>
      <c r="H197" s="232"/>
      <c r="I197" s="232"/>
      <c r="J197" s="339"/>
      <c r="K197" s="233"/>
      <c r="L197" s="233"/>
      <c r="M197" s="232"/>
      <c r="N197" s="340"/>
    </row>
    <row r="198" spans="1:14" ht="48">
      <c r="A198" s="217">
        <f t="shared" si="2"/>
        <v>179</v>
      </c>
      <c r="B198" s="174" t="s">
        <v>1463</v>
      </c>
      <c r="C198" s="174" t="s">
        <v>85</v>
      </c>
      <c r="D198" s="174" t="s">
        <v>254</v>
      </c>
      <c r="E198" s="175">
        <v>2012</v>
      </c>
      <c r="F198" s="231"/>
      <c r="G198" s="231"/>
      <c r="H198" s="230"/>
      <c r="I198" s="230"/>
      <c r="J198" s="225"/>
      <c r="K198" s="231"/>
      <c r="L198" s="231"/>
      <c r="M198" s="230"/>
      <c r="N198" s="338"/>
    </row>
    <row r="199" spans="1:14" ht="48">
      <c r="A199" s="217">
        <f t="shared" si="2"/>
        <v>180</v>
      </c>
      <c r="B199" s="174" t="s">
        <v>1464</v>
      </c>
      <c r="C199" s="174" t="s">
        <v>85</v>
      </c>
      <c r="D199" s="174" t="s">
        <v>254</v>
      </c>
      <c r="E199" s="175">
        <v>2012</v>
      </c>
      <c r="F199" s="231"/>
      <c r="G199" s="231"/>
      <c r="H199" s="230"/>
      <c r="I199" s="230"/>
      <c r="J199" s="225"/>
      <c r="K199" s="231"/>
      <c r="L199" s="231"/>
      <c r="M199" s="230"/>
      <c r="N199" s="338"/>
    </row>
    <row r="200" spans="1:14" ht="48">
      <c r="A200" s="217">
        <f t="shared" si="2"/>
        <v>181</v>
      </c>
      <c r="B200" s="174" t="s">
        <v>1633</v>
      </c>
      <c r="C200" s="174" t="s">
        <v>85</v>
      </c>
      <c r="D200" s="174" t="s">
        <v>254</v>
      </c>
      <c r="E200" s="175">
        <v>2012</v>
      </c>
      <c r="F200" s="232"/>
      <c r="G200" s="232"/>
      <c r="H200" s="232"/>
      <c r="I200" s="232"/>
      <c r="J200" s="339"/>
      <c r="K200" s="233"/>
      <c r="L200" s="233"/>
      <c r="M200" s="232"/>
      <c r="N200" s="340"/>
    </row>
    <row r="201" spans="1:14" ht="48">
      <c r="A201" s="217">
        <f t="shared" si="2"/>
        <v>182</v>
      </c>
      <c r="B201" s="174" t="s">
        <v>1634</v>
      </c>
      <c r="C201" s="174" t="s">
        <v>85</v>
      </c>
      <c r="D201" s="174" t="s">
        <v>254</v>
      </c>
      <c r="E201" s="175">
        <v>2012</v>
      </c>
      <c r="F201" s="231"/>
      <c r="G201" s="231"/>
      <c r="H201" s="230"/>
      <c r="I201" s="230"/>
      <c r="J201" s="225"/>
      <c r="K201" s="231"/>
      <c r="L201" s="231"/>
      <c r="M201" s="230"/>
      <c r="N201" s="338"/>
    </row>
    <row r="202" spans="1:14" ht="48">
      <c r="A202" s="217">
        <f t="shared" si="2"/>
        <v>183</v>
      </c>
      <c r="B202" s="174" t="s">
        <v>1465</v>
      </c>
      <c r="C202" s="174" t="s">
        <v>188</v>
      </c>
      <c r="D202" s="174" t="s">
        <v>1216</v>
      </c>
      <c r="E202" s="175">
        <v>2012</v>
      </c>
      <c r="F202" s="231"/>
      <c r="G202" s="231"/>
      <c r="H202" s="230"/>
      <c r="I202" s="230"/>
      <c r="J202" s="225"/>
      <c r="K202" s="231"/>
      <c r="L202" s="231"/>
      <c r="M202" s="230"/>
      <c r="N202" s="338"/>
    </row>
    <row r="203" spans="1:14" ht="48">
      <c r="A203" s="217">
        <f t="shared" si="2"/>
        <v>184</v>
      </c>
      <c r="B203" s="174" t="s">
        <v>1635</v>
      </c>
      <c r="C203" s="174" t="s">
        <v>188</v>
      </c>
      <c r="D203" s="174" t="s">
        <v>1216</v>
      </c>
      <c r="E203" s="175">
        <v>2012</v>
      </c>
      <c r="F203" s="341"/>
      <c r="G203" s="240"/>
      <c r="H203" s="342"/>
      <c r="I203" s="343"/>
      <c r="J203" s="339"/>
      <c r="K203" s="233"/>
      <c r="L203" s="233"/>
      <c r="M203" s="232"/>
      <c r="N203" s="340"/>
    </row>
    <row r="204" spans="1:14" ht="48">
      <c r="A204" s="217">
        <f t="shared" si="2"/>
        <v>185</v>
      </c>
      <c r="B204" s="174" t="s">
        <v>1636</v>
      </c>
      <c r="C204" s="174" t="s">
        <v>188</v>
      </c>
      <c r="D204" s="174" t="s">
        <v>1203</v>
      </c>
      <c r="E204" s="175">
        <v>2012</v>
      </c>
      <c r="F204" s="231"/>
      <c r="G204" s="231"/>
      <c r="H204" s="230"/>
      <c r="I204" s="230"/>
      <c r="J204" s="225"/>
      <c r="K204" s="231"/>
      <c r="L204" s="231"/>
      <c r="M204" s="230"/>
      <c r="N204" s="338"/>
    </row>
    <row r="205" spans="1:14" ht="48">
      <c r="A205" s="217">
        <f t="shared" si="2"/>
        <v>186</v>
      </c>
      <c r="B205" s="174" t="s">
        <v>1637</v>
      </c>
      <c r="C205" s="174" t="s">
        <v>188</v>
      </c>
      <c r="D205" s="174" t="s">
        <v>1203</v>
      </c>
      <c r="E205" s="175">
        <v>2012</v>
      </c>
      <c r="F205" s="231"/>
      <c r="G205" s="231"/>
      <c r="H205" s="230"/>
      <c r="I205" s="230"/>
      <c r="J205" s="225"/>
      <c r="K205" s="231"/>
      <c r="L205" s="231"/>
      <c r="M205" s="230"/>
      <c r="N205" s="338"/>
    </row>
    <row r="206" spans="1:14" ht="48">
      <c r="A206" s="217">
        <f t="shared" si="2"/>
        <v>187</v>
      </c>
      <c r="B206" s="174" t="s">
        <v>1638</v>
      </c>
      <c r="C206" s="174" t="s">
        <v>188</v>
      </c>
      <c r="D206" s="174" t="s">
        <v>1203</v>
      </c>
      <c r="E206" s="175">
        <v>2012</v>
      </c>
      <c r="F206" s="232"/>
      <c r="G206" s="232"/>
      <c r="H206" s="232"/>
      <c r="I206" s="232"/>
      <c r="J206" s="339"/>
      <c r="K206" s="233"/>
      <c r="L206" s="233"/>
      <c r="M206" s="232"/>
      <c r="N206" s="340"/>
    </row>
    <row r="207" spans="1:14" ht="48">
      <c r="A207" s="217">
        <f t="shared" si="2"/>
        <v>188</v>
      </c>
      <c r="B207" s="174" t="s">
        <v>1639</v>
      </c>
      <c r="C207" s="174" t="s">
        <v>188</v>
      </c>
      <c r="D207" s="174" t="s">
        <v>1203</v>
      </c>
      <c r="E207" s="175">
        <v>2012</v>
      </c>
      <c r="F207" s="237"/>
      <c r="G207" s="237"/>
      <c r="H207" s="237"/>
      <c r="I207" s="237"/>
      <c r="J207" s="344"/>
      <c r="K207" s="238"/>
      <c r="L207" s="238"/>
      <c r="M207" s="237"/>
      <c r="N207" s="345"/>
    </row>
    <row r="208" spans="1:14" ht="48">
      <c r="A208" s="217">
        <f t="shared" si="2"/>
        <v>189</v>
      </c>
      <c r="B208" s="174" t="s">
        <v>1640</v>
      </c>
      <c r="C208" s="174" t="s">
        <v>188</v>
      </c>
      <c r="D208" s="174" t="s">
        <v>1203</v>
      </c>
      <c r="E208" s="175">
        <v>2012</v>
      </c>
      <c r="F208" s="346"/>
      <c r="G208" s="346"/>
      <c r="H208" s="346"/>
      <c r="I208" s="346"/>
      <c r="J208" s="347"/>
      <c r="K208" s="346"/>
      <c r="L208" s="346"/>
      <c r="M208" s="346"/>
      <c r="N208" s="348"/>
    </row>
    <row r="209" spans="1:14" ht="48">
      <c r="A209" s="217">
        <f t="shared" si="2"/>
        <v>190</v>
      </c>
      <c r="B209" s="174" t="s">
        <v>1641</v>
      </c>
      <c r="C209" s="174" t="s">
        <v>188</v>
      </c>
      <c r="D209" s="174" t="s">
        <v>1203</v>
      </c>
      <c r="E209" s="175">
        <v>2012</v>
      </c>
      <c r="F209" s="220"/>
      <c r="G209" s="221"/>
      <c r="H209" s="221"/>
      <c r="I209" s="221"/>
      <c r="J209" s="244"/>
      <c r="K209" s="221"/>
      <c r="L209" s="221"/>
      <c r="M209" s="221"/>
      <c r="N209" s="338"/>
    </row>
    <row r="210" spans="1:14" ht="48">
      <c r="A210" s="217">
        <f t="shared" si="2"/>
        <v>191</v>
      </c>
      <c r="B210" s="174" t="s">
        <v>1642</v>
      </c>
      <c r="C210" s="174" t="s">
        <v>188</v>
      </c>
      <c r="D210" s="174" t="s">
        <v>1203</v>
      </c>
      <c r="E210" s="175">
        <v>2012</v>
      </c>
      <c r="F210" s="220"/>
      <c r="G210" s="52"/>
      <c r="H210" s="53"/>
      <c r="I210" s="53"/>
      <c r="J210" s="225"/>
      <c r="K210" s="52"/>
      <c r="L210" s="52"/>
      <c r="M210" s="53"/>
      <c r="N210" s="338"/>
    </row>
    <row r="211" spans="1:14" ht="48">
      <c r="A211" s="217">
        <f t="shared" si="2"/>
        <v>192</v>
      </c>
      <c r="B211" s="174" t="s">
        <v>1643</v>
      </c>
      <c r="C211" s="174" t="s">
        <v>188</v>
      </c>
      <c r="D211" s="174" t="s">
        <v>1203</v>
      </c>
      <c r="E211" s="175">
        <v>2012</v>
      </c>
      <c r="F211" s="52"/>
      <c r="G211" s="52"/>
      <c r="H211" s="53"/>
      <c r="I211" s="53"/>
      <c r="J211" s="225"/>
      <c r="K211" s="52"/>
      <c r="L211" s="52"/>
      <c r="M211" s="53"/>
      <c r="N211" s="338"/>
    </row>
    <row r="212" spans="1:14" ht="48">
      <c r="A212" s="217">
        <f t="shared" si="2"/>
        <v>193</v>
      </c>
      <c r="B212" s="174" t="s">
        <v>1644</v>
      </c>
      <c r="C212" s="174" t="s">
        <v>188</v>
      </c>
      <c r="D212" s="174" t="s">
        <v>1203</v>
      </c>
      <c r="E212" s="175">
        <v>2012</v>
      </c>
      <c r="F212" s="231"/>
      <c r="G212" s="231"/>
      <c r="H212" s="227"/>
      <c r="I212" s="227"/>
      <c r="J212" s="225"/>
      <c r="K212" s="228"/>
      <c r="L212" s="228"/>
      <c r="M212" s="227"/>
      <c r="N212" s="338"/>
    </row>
    <row r="213" spans="1:14" ht="48">
      <c r="A213" s="217">
        <f t="shared" si="2"/>
        <v>194</v>
      </c>
      <c r="B213" s="174" t="s">
        <v>1645</v>
      </c>
      <c r="C213" s="174" t="s">
        <v>188</v>
      </c>
      <c r="D213" s="174" t="s">
        <v>1203</v>
      </c>
      <c r="E213" s="175">
        <v>2012</v>
      </c>
      <c r="F213" s="231"/>
      <c r="G213" s="231"/>
      <c r="H213" s="227"/>
      <c r="I213" s="227"/>
      <c r="J213" s="225"/>
      <c r="K213" s="228"/>
      <c r="L213" s="228"/>
      <c r="M213" s="227"/>
      <c r="N213" s="338"/>
    </row>
    <row r="214" spans="1:14" ht="48">
      <c r="A214" s="217">
        <f t="shared" ref="A214:A277" si="3">A213+1</f>
        <v>195</v>
      </c>
      <c r="B214" s="174" t="s">
        <v>1646</v>
      </c>
      <c r="C214" s="174" t="s">
        <v>188</v>
      </c>
      <c r="D214" s="174" t="s">
        <v>426</v>
      </c>
      <c r="E214" s="175">
        <v>2012</v>
      </c>
      <c r="F214" s="231"/>
      <c r="G214" s="231"/>
      <c r="H214" s="227"/>
      <c r="I214" s="227"/>
      <c r="J214" s="225"/>
      <c r="K214" s="228"/>
      <c r="L214" s="228"/>
      <c r="M214" s="227"/>
      <c r="N214" s="338"/>
    </row>
    <row r="215" spans="1:14" ht="48">
      <c r="A215" s="217">
        <f t="shared" si="3"/>
        <v>196</v>
      </c>
      <c r="B215" s="174" t="s">
        <v>1647</v>
      </c>
      <c r="C215" s="174" t="s">
        <v>188</v>
      </c>
      <c r="D215" s="174" t="s">
        <v>1203</v>
      </c>
      <c r="E215" s="175">
        <v>2012</v>
      </c>
      <c r="F215" s="231"/>
      <c r="G215" s="231"/>
      <c r="H215" s="230"/>
      <c r="I215" s="230"/>
      <c r="J215" s="225"/>
      <c r="K215" s="231"/>
      <c r="L215" s="231"/>
      <c r="M215" s="230"/>
      <c r="N215" s="338"/>
    </row>
    <row r="216" spans="1:14" ht="48">
      <c r="A216" s="217">
        <f t="shared" si="3"/>
        <v>197</v>
      </c>
      <c r="B216" s="174" t="s">
        <v>1648</v>
      </c>
      <c r="C216" s="174" t="s">
        <v>816</v>
      </c>
      <c r="D216" s="174" t="s">
        <v>1272</v>
      </c>
      <c r="E216" s="175">
        <v>2012</v>
      </c>
      <c r="F216" s="231"/>
      <c r="G216" s="231"/>
      <c r="H216" s="230"/>
      <c r="I216" s="230"/>
      <c r="J216" s="225"/>
      <c r="K216" s="231"/>
      <c r="L216" s="231"/>
      <c r="M216" s="230"/>
      <c r="N216" s="338"/>
    </row>
    <row r="217" spans="1:14" ht="48">
      <c r="A217" s="217">
        <f t="shared" si="3"/>
        <v>198</v>
      </c>
      <c r="B217" s="174" t="s">
        <v>1649</v>
      </c>
      <c r="C217" s="174" t="s">
        <v>816</v>
      </c>
      <c r="D217" s="174" t="s">
        <v>1272</v>
      </c>
      <c r="E217" s="175">
        <v>2012</v>
      </c>
      <c r="F217" s="231"/>
      <c r="G217" s="231"/>
      <c r="H217" s="230"/>
      <c r="I217" s="230"/>
      <c r="J217" s="225"/>
      <c r="K217" s="231"/>
      <c r="L217" s="231"/>
      <c r="M217" s="230"/>
      <c r="N217" s="338"/>
    </row>
    <row r="218" spans="1:14" ht="48">
      <c r="A218" s="217">
        <f t="shared" si="3"/>
        <v>199</v>
      </c>
      <c r="B218" s="174" t="s">
        <v>1650</v>
      </c>
      <c r="C218" s="174" t="s">
        <v>816</v>
      </c>
      <c r="D218" s="174" t="s">
        <v>1272</v>
      </c>
      <c r="E218" s="175">
        <v>2012</v>
      </c>
      <c r="F218" s="232"/>
      <c r="G218" s="232"/>
      <c r="H218" s="232"/>
      <c r="I218" s="232"/>
      <c r="J218" s="339"/>
      <c r="K218" s="233"/>
      <c r="L218" s="233"/>
      <c r="M218" s="232"/>
      <c r="N218" s="340"/>
    </row>
    <row r="219" spans="1:14" ht="48">
      <c r="A219" s="217">
        <f t="shared" si="3"/>
        <v>200</v>
      </c>
      <c r="B219" s="174" t="s">
        <v>1651</v>
      </c>
      <c r="C219" s="174" t="s">
        <v>816</v>
      </c>
      <c r="D219" s="174" t="s">
        <v>1272</v>
      </c>
      <c r="E219" s="175">
        <v>2012</v>
      </c>
      <c r="F219" s="231"/>
      <c r="G219" s="231"/>
      <c r="H219" s="230"/>
      <c r="I219" s="230"/>
      <c r="J219" s="225"/>
      <c r="K219" s="231"/>
      <c r="L219" s="231"/>
      <c r="M219" s="230"/>
      <c r="N219" s="338"/>
    </row>
    <row r="220" spans="1:14" ht="48">
      <c r="A220" s="217">
        <f t="shared" si="3"/>
        <v>201</v>
      </c>
      <c r="B220" s="174" t="s">
        <v>1652</v>
      </c>
      <c r="C220" s="174" t="s">
        <v>816</v>
      </c>
      <c r="D220" s="174" t="s">
        <v>1272</v>
      </c>
      <c r="E220" s="175">
        <v>2012</v>
      </c>
      <c r="F220" s="231"/>
      <c r="G220" s="231"/>
      <c r="H220" s="230"/>
      <c r="I220" s="230"/>
      <c r="J220" s="225"/>
      <c r="K220" s="231"/>
      <c r="L220" s="231"/>
      <c r="M220" s="230"/>
      <c r="N220" s="338"/>
    </row>
    <row r="221" spans="1:14" ht="48">
      <c r="A221" s="217">
        <f t="shared" si="3"/>
        <v>202</v>
      </c>
      <c r="B221" s="174" t="s">
        <v>1653</v>
      </c>
      <c r="C221" s="174" t="s">
        <v>816</v>
      </c>
      <c r="D221" s="174" t="s">
        <v>1272</v>
      </c>
      <c r="E221" s="175">
        <v>2012</v>
      </c>
      <c r="F221" s="232"/>
      <c r="G221" s="232"/>
      <c r="H221" s="232"/>
      <c r="I221" s="232"/>
      <c r="J221" s="339"/>
      <c r="K221" s="233"/>
      <c r="L221" s="233"/>
      <c r="M221" s="232"/>
      <c r="N221" s="340"/>
    </row>
    <row r="222" spans="1:14" ht="48">
      <c r="A222" s="217">
        <f t="shared" si="3"/>
        <v>203</v>
      </c>
      <c r="B222" s="174" t="s">
        <v>1654</v>
      </c>
      <c r="C222" s="174" t="s">
        <v>816</v>
      </c>
      <c r="D222" s="174" t="s">
        <v>1272</v>
      </c>
      <c r="E222" s="175">
        <v>2012</v>
      </c>
      <c r="F222" s="231"/>
      <c r="G222" s="231"/>
      <c r="H222" s="230"/>
      <c r="I222" s="230"/>
      <c r="J222" s="225"/>
      <c r="K222" s="231"/>
      <c r="L222" s="231"/>
      <c r="M222" s="230"/>
      <c r="N222" s="338"/>
    </row>
    <row r="223" spans="1:14" ht="48">
      <c r="A223" s="217">
        <f t="shared" si="3"/>
        <v>204</v>
      </c>
      <c r="B223" s="174" t="s">
        <v>1130</v>
      </c>
      <c r="C223" s="174" t="s">
        <v>446</v>
      </c>
      <c r="D223" s="174" t="s">
        <v>447</v>
      </c>
      <c r="E223" s="175">
        <v>2012</v>
      </c>
      <c r="F223" s="231"/>
      <c r="G223" s="231"/>
      <c r="H223" s="230"/>
      <c r="I223" s="230"/>
      <c r="J223" s="225"/>
      <c r="K223" s="231"/>
      <c r="L223" s="231"/>
      <c r="M223" s="230"/>
      <c r="N223" s="338"/>
    </row>
    <row r="224" spans="1:14" ht="48">
      <c r="A224" s="217">
        <f t="shared" si="3"/>
        <v>205</v>
      </c>
      <c r="B224" s="174" t="s">
        <v>1655</v>
      </c>
      <c r="C224" s="174" t="s">
        <v>446</v>
      </c>
      <c r="D224" s="174" t="s">
        <v>447</v>
      </c>
      <c r="E224" s="175">
        <v>2012</v>
      </c>
      <c r="F224" s="341"/>
      <c r="G224" s="240"/>
      <c r="H224" s="342"/>
      <c r="I224" s="343"/>
      <c r="J224" s="339"/>
      <c r="K224" s="233"/>
      <c r="L224" s="233"/>
      <c r="M224" s="232"/>
      <c r="N224" s="340"/>
    </row>
    <row r="225" spans="1:14" ht="48">
      <c r="A225" s="217">
        <f t="shared" si="3"/>
        <v>206</v>
      </c>
      <c r="B225" s="174" t="s">
        <v>1656</v>
      </c>
      <c r="C225" s="174" t="s">
        <v>446</v>
      </c>
      <c r="D225" s="174" t="s">
        <v>447</v>
      </c>
      <c r="E225" s="175">
        <v>2012</v>
      </c>
      <c r="F225" s="231"/>
      <c r="G225" s="231"/>
      <c r="H225" s="230"/>
      <c r="I225" s="230"/>
      <c r="J225" s="225"/>
      <c r="K225" s="231"/>
      <c r="L225" s="231"/>
      <c r="M225" s="230"/>
      <c r="N225" s="338"/>
    </row>
    <row r="226" spans="1:14" ht="48">
      <c r="A226" s="217">
        <f t="shared" si="3"/>
        <v>207</v>
      </c>
      <c r="B226" s="174" t="s">
        <v>1657</v>
      </c>
      <c r="C226" s="174" t="s">
        <v>446</v>
      </c>
      <c r="D226" s="174" t="s">
        <v>447</v>
      </c>
      <c r="E226" s="175">
        <v>2012</v>
      </c>
      <c r="F226" s="231"/>
      <c r="G226" s="231"/>
      <c r="H226" s="230"/>
      <c r="I226" s="230"/>
      <c r="J226" s="225"/>
      <c r="K226" s="231"/>
      <c r="L226" s="231"/>
      <c r="M226" s="230"/>
      <c r="N226" s="338"/>
    </row>
    <row r="227" spans="1:14" ht="48">
      <c r="A227" s="217">
        <f t="shared" si="3"/>
        <v>208</v>
      </c>
      <c r="B227" s="174" t="s">
        <v>1658</v>
      </c>
      <c r="C227" s="174" t="s">
        <v>446</v>
      </c>
      <c r="D227" s="174" t="s">
        <v>447</v>
      </c>
      <c r="E227" s="175">
        <v>2012</v>
      </c>
      <c r="F227" s="232"/>
      <c r="G227" s="232"/>
      <c r="H227" s="232"/>
      <c r="I227" s="232"/>
      <c r="J227" s="339"/>
      <c r="K227" s="233"/>
      <c r="L227" s="233"/>
      <c r="M227" s="232"/>
      <c r="N227" s="340"/>
    </row>
    <row r="228" spans="1:14" ht="48">
      <c r="A228" s="217">
        <f t="shared" si="3"/>
        <v>209</v>
      </c>
      <c r="B228" s="174" t="s">
        <v>1659</v>
      </c>
      <c r="C228" s="174" t="s">
        <v>446</v>
      </c>
      <c r="D228" s="174" t="s">
        <v>447</v>
      </c>
      <c r="E228" s="175">
        <v>2012</v>
      </c>
      <c r="F228" s="237"/>
      <c r="G228" s="237"/>
      <c r="H228" s="237"/>
      <c r="I228" s="237"/>
      <c r="J228" s="344"/>
      <c r="K228" s="238"/>
      <c r="L228" s="238"/>
      <c r="M228" s="237"/>
      <c r="N228" s="345"/>
    </row>
    <row r="229" spans="1:14" ht="48">
      <c r="A229" s="217">
        <f t="shared" si="3"/>
        <v>210</v>
      </c>
      <c r="B229" s="174" t="s">
        <v>1660</v>
      </c>
      <c r="C229" s="174" t="s">
        <v>446</v>
      </c>
      <c r="D229" s="174" t="s">
        <v>447</v>
      </c>
      <c r="E229" s="175">
        <v>2012</v>
      </c>
      <c r="F229" s="220"/>
      <c r="G229" s="221"/>
      <c r="H229" s="221"/>
      <c r="I229" s="221"/>
      <c r="J229" s="244"/>
      <c r="K229" s="221"/>
      <c r="L229" s="221"/>
      <c r="M229" s="221"/>
      <c r="N229" s="338"/>
    </row>
    <row r="230" spans="1:14" ht="48">
      <c r="A230" s="217">
        <f t="shared" si="3"/>
        <v>211</v>
      </c>
      <c r="B230" s="174" t="s">
        <v>1661</v>
      </c>
      <c r="C230" s="174" t="s">
        <v>446</v>
      </c>
      <c r="D230" s="174" t="s">
        <v>447</v>
      </c>
      <c r="E230" s="175">
        <v>2012</v>
      </c>
      <c r="F230" s="220"/>
      <c r="G230" s="52"/>
      <c r="H230" s="53"/>
      <c r="I230" s="53"/>
      <c r="J230" s="225"/>
      <c r="K230" s="52"/>
      <c r="L230" s="52"/>
      <c r="M230" s="53"/>
      <c r="N230" s="338"/>
    </row>
    <row r="231" spans="1:14" ht="48">
      <c r="A231" s="217">
        <f t="shared" si="3"/>
        <v>212</v>
      </c>
      <c r="B231" s="174" t="s">
        <v>1662</v>
      </c>
      <c r="C231" s="174" t="s">
        <v>446</v>
      </c>
      <c r="D231" s="174" t="s">
        <v>447</v>
      </c>
      <c r="E231" s="175">
        <v>2012</v>
      </c>
      <c r="F231" s="52"/>
      <c r="G231" s="52"/>
      <c r="H231" s="53"/>
      <c r="I231" s="53"/>
      <c r="J231" s="225"/>
      <c r="K231" s="52"/>
      <c r="L231" s="52"/>
      <c r="M231" s="53"/>
      <c r="N231" s="338"/>
    </row>
    <row r="232" spans="1:14" ht="48">
      <c r="A232" s="217">
        <f t="shared" si="3"/>
        <v>213</v>
      </c>
      <c r="B232" s="174" t="s">
        <v>1663</v>
      </c>
      <c r="C232" s="174" t="s">
        <v>446</v>
      </c>
      <c r="D232" s="174" t="s">
        <v>447</v>
      </c>
      <c r="E232" s="175">
        <v>2012</v>
      </c>
      <c r="F232" s="231"/>
      <c r="G232" s="231"/>
      <c r="H232" s="227"/>
      <c r="I232" s="227"/>
      <c r="J232" s="225"/>
      <c r="K232" s="228"/>
      <c r="L232" s="228"/>
      <c r="M232" s="227"/>
      <c r="N232" s="338"/>
    </row>
    <row r="233" spans="1:14" ht="48">
      <c r="A233" s="217">
        <f t="shared" si="3"/>
        <v>214</v>
      </c>
      <c r="B233" s="174" t="s">
        <v>1664</v>
      </c>
      <c r="C233" s="174" t="s">
        <v>446</v>
      </c>
      <c r="D233" s="174" t="s">
        <v>447</v>
      </c>
      <c r="E233" s="175">
        <v>2012</v>
      </c>
      <c r="F233" s="231"/>
      <c r="G233" s="231"/>
      <c r="H233" s="227"/>
      <c r="I233" s="227"/>
      <c r="J233" s="225"/>
      <c r="K233" s="228"/>
      <c r="L233" s="228"/>
      <c r="M233" s="227"/>
      <c r="N233" s="338"/>
    </row>
    <row r="234" spans="1:14" ht="48">
      <c r="A234" s="217">
        <f t="shared" si="3"/>
        <v>215</v>
      </c>
      <c r="B234" s="174" t="s">
        <v>1665</v>
      </c>
      <c r="C234" s="174" t="s">
        <v>446</v>
      </c>
      <c r="D234" s="174" t="s">
        <v>447</v>
      </c>
      <c r="E234" s="175">
        <v>2012</v>
      </c>
      <c r="F234" s="231"/>
      <c r="G234" s="231"/>
      <c r="H234" s="227"/>
      <c r="I234" s="227"/>
      <c r="J234" s="225"/>
      <c r="K234" s="228"/>
      <c r="L234" s="228"/>
      <c r="M234" s="227"/>
      <c r="N234" s="338"/>
    </row>
    <row r="235" spans="1:14" ht="48">
      <c r="A235" s="217">
        <f t="shared" si="3"/>
        <v>216</v>
      </c>
      <c r="B235" s="174" t="s">
        <v>1666</v>
      </c>
      <c r="C235" s="174" t="s">
        <v>446</v>
      </c>
      <c r="D235" s="174" t="s">
        <v>447</v>
      </c>
      <c r="E235" s="175">
        <v>2012</v>
      </c>
      <c r="F235" s="231"/>
      <c r="G235" s="231"/>
      <c r="H235" s="230"/>
      <c r="I235" s="230"/>
      <c r="J235" s="225"/>
      <c r="K235" s="231"/>
      <c r="L235" s="231"/>
      <c r="M235" s="230"/>
      <c r="N235" s="338"/>
    </row>
    <row r="236" spans="1:14" ht="48">
      <c r="A236" s="217">
        <f t="shared" si="3"/>
        <v>217</v>
      </c>
      <c r="B236" s="174" t="s">
        <v>1667</v>
      </c>
      <c r="C236" s="174" t="s">
        <v>446</v>
      </c>
      <c r="D236" s="174" t="s">
        <v>447</v>
      </c>
      <c r="E236" s="175">
        <v>2012</v>
      </c>
      <c r="F236" s="231"/>
      <c r="G236" s="231"/>
      <c r="H236" s="230"/>
      <c r="I236" s="230"/>
      <c r="J236" s="225"/>
      <c r="K236" s="231"/>
      <c r="L236" s="231"/>
      <c r="M236" s="230"/>
      <c r="N236" s="338"/>
    </row>
    <row r="237" spans="1:14" ht="48">
      <c r="A237" s="217">
        <f t="shared" si="3"/>
        <v>218</v>
      </c>
      <c r="B237" s="174" t="s">
        <v>1668</v>
      </c>
      <c r="C237" s="174" t="s">
        <v>446</v>
      </c>
      <c r="D237" s="174" t="s">
        <v>447</v>
      </c>
      <c r="E237" s="175">
        <v>2012</v>
      </c>
      <c r="F237" s="231"/>
      <c r="G237" s="231"/>
      <c r="H237" s="230"/>
      <c r="I237" s="230"/>
      <c r="J237" s="225"/>
      <c r="K237" s="231"/>
      <c r="L237" s="231"/>
      <c r="M237" s="230"/>
      <c r="N237" s="338"/>
    </row>
    <row r="238" spans="1:14" ht="48">
      <c r="A238" s="217">
        <f t="shared" si="3"/>
        <v>219</v>
      </c>
      <c r="B238" s="174" t="s">
        <v>1669</v>
      </c>
      <c r="C238" s="174" t="s">
        <v>446</v>
      </c>
      <c r="D238" s="174" t="s">
        <v>447</v>
      </c>
      <c r="E238" s="175">
        <v>2012</v>
      </c>
      <c r="F238" s="232"/>
      <c r="G238" s="232"/>
      <c r="H238" s="232"/>
      <c r="I238" s="232"/>
      <c r="J238" s="339"/>
      <c r="K238" s="233"/>
      <c r="L238" s="233"/>
      <c r="M238" s="232"/>
      <c r="N238" s="340"/>
    </row>
    <row r="239" spans="1:14" ht="48">
      <c r="A239" s="217">
        <f t="shared" si="3"/>
        <v>220</v>
      </c>
      <c r="B239" s="174" t="s">
        <v>1670</v>
      </c>
      <c r="C239" s="174" t="s">
        <v>446</v>
      </c>
      <c r="D239" s="174" t="s">
        <v>447</v>
      </c>
      <c r="E239" s="175">
        <v>2012</v>
      </c>
      <c r="F239" s="231"/>
      <c r="G239" s="231"/>
      <c r="H239" s="230"/>
      <c r="I239" s="230"/>
      <c r="J239" s="225"/>
      <c r="K239" s="231"/>
      <c r="L239" s="231"/>
      <c r="M239" s="230"/>
      <c r="N239" s="338"/>
    </row>
    <row r="240" spans="1:14" ht="48">
      <c r="A240" s="217">
        <f t="shared" si="3"/>
        <v>221</v>
      </c>
      <c r="B240" s="174" t="s">
        <v>1671</v>
      </c>
      <c r="C240" s="174" t="s">
        <v>446</v>
      </c>
      <c r="D240" s="174" t="s">
        <v>447</v>
      </c>
      <c r="E240" s="175">
        <v>2012</v>
      </c>
      <c r="F240" s="231"/>
      <c r="G240" s="231"/>
      <c r="H240" s="230"/>
      <c r="I240" s="230"/>
      <c r="J240" s="225"/>
      <c r="K240" s="231"/>
      <c r="L240" s="231"/>
      <c r="M240" s="230"/>
      <c r="N240" s="338"/>
    </row>
    <row r="241" spans="1:14" ht="48">
      <c r="A241" s="217">
        <f t="shared" si="3"/>
        <v>222</v>
      </c>
      <c r="B241" s="174" t="s">
        <v>1672</v>
      </c>
      <c r="C241" s="174" t="s">
        <v>446</v>
      </c>
      <c r="D241" s="174" t="s">
        <v>447</v>
      </c>
      <c r="E241" s="175">
        <v>2012</v>
      </c>
      <c r="F241" s="232"/>
      <c r="G241" s="232"/>
      <c r="H241" s="232"/>
      <c r="I241" s="232"/>
      <c r="J241" s="339"/>
      <c r="K241" s="233"/>
      <c r="L241" s="233"/>
      <c r="M241" s="232"/>
      <c r="N241" s="340"/>
    </row>
    <row r="242" spans="1:14" ht="48">
      <c r="A242" s="217">
        <f t="shared" si="3"/>
        <v>223</v>
      </c>
      <c r="B242" s="174" t="s">
        <v>1673</v>
      </c>
      <c r="C242" s="174" t="s">
        <v>446</v>
      </c>
      <c r="D242" s="174" t="s">
        <v>447</v>
      </c>
      <c r="E242" s="175">
        <v>2012</v>
      </c>
      <c r="F242" s="231"/>
      <c r="G242" s="231"/>
      <c r="H242" s="230"/>
      <c r="I242" s="230"/>
      <c r="J242" s="225"/>
      <c r="K242" s="231"/>
      <c r="L242" s="231"/>
      <c r="M242" s="230"/>
      <c r="N242" s="338"/>
    </row>
    <row r="243" spans="1:14" ht="48">
      <c r="A243" s="217">
        <f t="shared" si="3"/>
        <v>224</v>
      </c>
      <c r="B243" s="174" t="s">
        <v>1674</v>
      </c>
      <c r="C243" s="174" t="s">
        <v>446</v>
      </c>
      <c r="D243" s="174" t="s">
        <v>447</v>
      </c>
      <c r="E243" s="175">
        <v>2012</v>
      </c>
      <c r="F243" s="231"/>
      <c r="G243" s="231"/>
      <c r="H243" s="230"/>
      <c r="I243" s="230"/>
      <c r="J243" s="225"/>
      <c r="K243" s="231"/>
      <c r="L243" s="231"/>
      <c r="M243" s="230"/>
      <c r="N243" s="338"/>
    </row>
    <row r="244" spans="1:14" ht="48">
      <c r="A244" s="217">
        <f t="shared" si="3"/>
        <v>225</v>
      </c>
      <c r="B244" s="174" t="s">
        <v>1675</v>
      </c>
      <c r="C244" s="174" t="s">
        <v>218</v>
      </c>
      <c r="D244" s="174" t="s">
        <v>86</v>
      </c>
      <c r="E244" s="175">
        <v>2012</v>
      </c>
      <c r="F244" s="341"/>
      <c r="G244" s="240"/>
      <c r="H244" s="342"/>
      <c r="I244" s="343"/>
      <c r="J244" s="339"/>
      <c r="K244" s="233"/>
      <c r="L244" s="233"/>
      <c r="M244" s="232"/>
      <c r="N244" s="340"/>
    </row>
    <row r="245" spans="1:14" ht="48">
      <c r="A245" s="217">
        <f t="shared" si="3"/>
        <v>226</v>
      </c>
      <c r="B245" s="174" t="s">
        <v>1676</v>
      </c>
      <c r="C245" s="174" t="s">
        <v>218</v>
      </c>
      <c r="D245" s="174" t="s">
        <v>86</v>
      </c>
      <c r="E245" s="175">
        <v>2012</v>
      </c>
      <c r="F245" s="231"/>
      <c r="G245" s="231"/>
      <c r="H245" s="230"/>
      <c r="I245" s="230"/>
      <c r="J245" s="225"/>
      <c r="K245" s="231"/>
      <c r="L245" s="231"/>
      <c r="M245" s="230"/>
      <c r="N245" s="338"/>
    </row>
    <row r="246" spans="1:14" ht="48">
      <c r="A246" s="217">
        <f t="shared" si="3"/>
        <v>227</v>
      </c>
      <c r="B246" s="174" t="s">
        <v>1677</v>
      </c>
      <c r="C246" s="174" t="s">
        <v>218</v>
      </c>
      <c r="D246" s="174" t="s">
        <v>86</v>
      </c>
      <c r="E246" s="175">
        <v>2012</v>
      </c>
      <c r="F246" s="231"/>
      <c r="G246" s="231"/>
      <c r="H246" s="230"/>
      <c r="I246" s="230"/>
      <c r="J246" s="225"/>
      <c r="K246" s="231"/>
      <c r="L246" s="231"/>
      <c r="M246" s="230"/>
      <c r="N246" s="338"/>
    </row>
    <row r="247" spans="1:14" ht="48">
      <c r="A247" s="217">
        <f t="shared" si="3"/>
        <v>228</v>
      </c>
      <c r="B247" s="174" t="s">
        <v>1678</v>
      </c>
      <c r="C247" s="174" t="s">
        <v>218</v>
      </c>
      <c r="D247" s="174" t="s">
        <v>86</v>
      </c>
      <c r="E247" s="175">
        <v>2012</v>
      </c>
      <c r="F247" s="232"/>
      <c r="G247" s="232"/>
      <c r="H247" s="232"/>
      <c r="I247" s="232"/>
      <c r="J247" s="339"/>
      <c r="K247" s="233"/>
      <c r="L247" s="233"/>
      <c r="M247" s="232"/>
      <c r="N247" s="340"/>
    </row>
    <row r="248" spans="1:14" ht="48">
      <c r="A248" s="217">
        <f t="shared" si="3"/>
        <v>229</v>
      </c>
      <c r="B248" s="174" t="s">
        <v>1679</v>
      </c>
      <c r="C248" s="174" t="s">
        <v>218</v>
      </c>
      <c r="D248" s="174" t="s">
        <v>86</v>
      </c>
      <c r="E248" s="175">
        <v>2012</v>
      </c>
      <c r="F248" s="237"/>
      <c r="G248" s="237"/>
      <c r="H248" s="237"/>
      <c r="I248" s="237"/>
      <c r="J248" s="344"/>
      <c r="K248" s="238"/>
      <c r="L248" s="238"/>
      <c r="M248" s="237"/>
      <c r="N248" s="345"/>
    </row>
    <row r="249" spans="1:14" ht="48">
      <c r="A249" s="217">
        <f t="shared" si="3"/>
        <v>230</v>
      </c>
      <c r="B249" s="174" t="s">
        <v>1680</v>
      </c>
      <c r="C249" s="174" t="s">
        <v>218</v>
      </c>
      <c r="D249" s="174" t="s">
        <v>86</v>
      </c>
      <c r="E249" s="175">
        <v>2012</v>
      </c>
      <c r="F249" s="346"/>
      <c r="G249" s="346"/>
      <c r="H249" s="346"/>
      <c r="I249" s="346"/>
      <c r="J249" s="347"/>
      <c r="K249" s="346"/>
      <c r="L249" s="346"/>
      <c r="M249" s="346"/>
      <c r="N249" s="348"/>
    </row>
    <row r="250" spans="1:14" ht="48">
      <c r="A250" s="217">
        <f t="shared" si="3"/>
        <v>231</v>
      </c>
      <c r="B250" s="174" t="s">
        <v>1681</v>
      </c>
      <c r="C250" s="174" t="s">
        <v>218</v>
      </c>
      <c r="D250" s="174" t="s">
        <v>86</v>
      </c>
      <c r="E250" s="175">
        <v>2012</v>
      </c>
      <c r="F250" s="220"/>
      <c r="G250" s="221"/>
      <c r="H250" s="221"/>
      <c r="I250" s="221"/>
      <c r="J250" s="244"/>
      <c r="K250" s="221"/>
      <c r="L250" s="221"/>
      <c r="M250" s="221"/>
      <c r="N250" s="338"/>
    </row>
    <row r="251" spans="1:14" ht="48">
      <c r="A251" s="217">
        <f t="shared" si="3"/>
        <v>232</v>
      </c>
      <c r="B251" s="174" t="s">
        <v>1682</v>
      </c>
      <c r="C251" s="174" t="s">
        <v>218</v>
      </c>
      <c r="D251" s="174" t="s">
        <v>86</v>
      </c>
      <c r="E251" s="175">
        <v>2012</v>
      </c>
      <c r="F251" s="220"/>
      <c r="G251" s="52"/>
      <c r="H251" s="53"/>
      <c r="I251" s="53"/>
      <c r="J251" s="225"/>
      <c r="K251" s="52"/>
      <c r="L251" s="52"/>
      <c r="M251" s="53"/>
      <c r="N251" s="338"/>
    </row>
    <row r="252" spans="1:14" ht="48">
      <c r="A252" s="217">
        <f t="shared" si="3"/>
        <v>233</v>
      </c>
      <c r="B252" s="174" t="s">
        <v>1683</v>
      </c>
      <c r="C252" s="174" t="s">
        <v>218</v>
      </c>
      <c r="D252" s="174" t="s">
        <v>86</v>
      </c>
      <c r="E252" s="175">
        <v>2012</v>
      </c>
      <c r="F252" s="52"/>
      <c r="G252" s="52"/>
      <c r="H252" s="53"/>
      <c r="I252" s="53"/>
      <c r="J252" s="225"/>
      <c r="K252" s="52"/>
      <c r="L252" s="52"/>
      <c r="M252" s="53"/>
      <c r="N252" s="338"/>
    </row>
    <row r="253" spans="1:14" ht="48">
      <c r="A253" s="217">
        <f t="shared" si="3"/>
        <v>234</v>
      </c>
      <c r="B253" s="174" t="s">
        <v>1684</v>
      </c>
      <c r="C253" s="174" t="s">
        <v>218</v>
      </c>
      <c r="D253" s="174" t="s">
        <v>86</v>
      </c>
      <c r="E253" s="175">
        <v>2012</v>
      </c>
      <c r="F253" s="231"/>
      <c r="G253" s="231"/>
      <c r="H253" s="227"/>
      <c r="I253" s="227"/>
      <c r="J253" s="225"/>
      <c r="K253" s="228"/>
      <c r="L253" s="228"/>
      <c r="M253" s="227"/>
      <c r="N253" s="338"/>
    </row>
    <row r="254" spans="1:14" ht="48">
      <c r="A254" s="217">
        <f t="shared" si="3"/>
        <v>235</v>
      </c>
      <c r="B254" s="174" t="s">
        <v>1685</v>
      </c>
      <c r="C254" s="174" t="s">
        <v>218</v>
      </c>
      <c r="D254" s="174" t="s">
        <v>86</v>
      </c>
      <c r="E254" s="175">
        <v>2012</v>
      </c>
      <c r="F254" s="231"/>
      <c r="G254" s="231"/>
      <c r="H254" s="227"/>
      <c r="I254" s="227"/>
      <c r="J254" s="225"/>
      <c r="K254" s="228"/>
      <c r="L254" s="228"/>
      <c r="M254" s="227"/>
      <c r="N254" s="338"/>
    </row>
    <row r="255" spans="1:14" ht="48">
      <c r="A255" s="217">
        <f t="shared" si="3"/>
        <v>236</v>
      </c>
      <c r="B255" s="174" t="s">
        <v>1686</v>
      </c>
      <c r="C255" s="174" t="s">
        <v>218</v>
      </c>
      <c r="D255" s="174" t="s">
        <v>86</v>
      </c>
      <c r="E255" s="175">
        <v>2012</v>
      </c>
      <c r="F255" s="231"/>
      <c r="G255" s="231"/>
      <c r="H255" s="227"/>
      <c r="I255" s="227"/>
      <c r="J255" s="225"/>
      <c r="K255" s="228"/>
      <c r="L255" s="228"/>
      <c r="M255" s="227"/>
      <c r="N255" s="338"/>
    </row>
    <row r="256" spans="1:14" ht="48">
      <c r="A256" s="217">
        <f t="shared" si="3"/>
        <v>237</v>
      </c>
      <c r="B256" s="174" t="s">
        <v>1687</v>
      </c>
      <c r="C256" s="174" t="s">
        <v>140</v>
      </c>
      <c r="D256" s="174" t="s">
        <v>451</v>
      </c>
      <c r="E256" s="175">
        <v>2012</v>
      </c>
      <c r="F256" s="231"/>
      <c r="G256" s="231"/>
      <c r="H256" s="230"/>
      <c r="I256" s="230"/>
      <c r="J256" s="225"/>
      <c r="K256" s="231"/>
      <c r="L256" s="231"/>
      <c r="M256" s="230"/>
      <c r="N256" s="338"/>
    </row>
    <row r="257" spans="1:14" ht="48">
      <c r="A257" s="217">
        <f t="shared" si="3"/>
        <v>238</v>
      </c>
      <c r="B257" s="174" t="s">
        <v>1688</v>
      </c>
      <c r="C257" s="174" t="s">
        <v>140</v>
      </c>
      <c r="D257" s="174" t="s">
        <v>451</v>
      </c>
      <c r="E257" s="175">
        <v>2012</v>
      </c>
      <c r="F257" s="231"/>
      <c r="G257" s="231"/>
      <c r="H257" s="230"/>
      <c r="I257" s="230"/>
      <c r="J257" s="225"/>
      <c r="K257" s="231"/>
      <c r="L257" s="231"/>
      <c r="M257" s="230"/>
      <c r="N257" s="338"/>
    </row>
    <row r="258" spans="1:14" ht="48">
      <c r="A258" s="217">
        <f t="shared" si="3"/>
        <v>239</v>
      </c>
      <c r="B258" s="174" t="s">
        <v>1689</v>
      </c>
      <c r="C258" s="174" t="s">
        <v>140</v>
      </c>
      <c r="D258" s="174" t="s">
        <v>451</v>
      </c>
      <c r="E258" s="175">
        <v>2012</v>
      </c>
      <c r="F258" s="231"/>
      <c r="G258" s="231"/>
      <c r="H258" s="230"/>
      <c r="I258" s="230"/>
      <c r="J258" s="225"/>
      <c r="K258" s="231"/>
      <c r="L258" s="231"/>
      <c r="M258" s="230"/>
      <c r="N258" s="338"/>
    </row>
    <row r="259" spans="1:14" ht="48">
      <c r="A259" s="217">
        <f t="shared" si="3"/>
        <v>240</v>
      </c>
      <c r="B259" s="174" t="s">
        <v>1690</v>
      </c>
      <c r="C259" s="174" t="s">
        <v>140</v>
      </c>
      <c r="D259" s="174" t="s">
        <v>451</v>
      </c>
      <c r="E259" s="175">
        <v>2012</v>
      </c>
      <c r="F259" s="232"/>
      <c r="G259" s="232"/>
      <c r="H259" s="232"/>
      <c r="I259" s="232"/>
      <c r="J259" s="339"/>
      <c r="K259" s="233"/>
      <c r="L259" s="233"/>
      <c r="M259" s="232"/>
      <c r="N259" s="340"/>
    </row>
    <row r="260" spans="1:14" ht="48">
      <c r="A260" s="217">
        <f t="shared" si="3"/>
        <v>241</v>
      </c>
      <c r="B260" s="174" t="s">
        <v>1691</v>
      </c>
      <c r="C260" s="174" t="s">
        <v>140</v>
      </c>
      <c r="D260" s="174" t="s">
        <v>451</v>
      </c>
      <c r="E260" s="175">
        <v>2012</v>
      </c>
      <c r="F260" s="231"/>
      <c r="G260" s="231"/>
      <c r="H260" s="230"/>
      <c r="I260" s="230"/>
      <c r="J260" s="225"/>
      <c r="K260" s="231"/>
      <c r="L260" s="231"/>
      <c r="M260" s="230"/>
      <c r="N260" s="338"/>
    </row>
    <row r="261" spans="1:14" ht="48">
      <c r="A261" s="217">
        <f t="shared" si="3"/>
        <v>242</v>
      </c>
      <c r="B261" s="174" t="s">
        <v>1692</v>
      </c>
      <c r="C261" s="174" t="s">
        <v>140</v>
      </c>
      <c r="D261" s="174" t="s">
        <v>451</v>
      </c>
      <c r="E261" s="175">
        <v>2012</v>
      </c>
      <c r="F261" s="231"/>
      <c r="G261" s="231"/>
      <c r="H261" s="230"/>
      <c r="I261" s="230"/>
      <c r="J261" s="225"/>
      <c r="K261" s="231"/>
      <c r="L261" s="231"/>
      <c r="M261" s="230"/>
      <c r="N261" s="338"/>
    </row>
    <row r="262" spans="1:14" ht="48">
      <c r="A262" s="217">
        <f t="shared" si="3"/>
        <v>243</v>
      </c>
      <c r="B262" s="174" t="s">
        <v>1693</v>
      </c>
      <c r="C262" s="174" t="s">
        <v>140</v>
      </c>
      <c r="D262" s="174" t="s">
        <v>451</v>
      </c>
      <c r="E262" s="175">
        <v>2012</v>
      </c>
      <c r="F262" s="232"/>
      <c r="G262" s="232"/>
      <c r="H262" s="232"/>
      <c r="I262" s="232"/>
      <c r="J262" s="339"/>
      <c r="K262" s="233"/>
      <c r="L262" s="233"/>
      <c r="M262" s="232"/>
      <c r="N262" s="340"/>
    </row>
    <row r="263" spans="1:14" ht="48">
      <c r="A263" s="217">
        <f t="shared" si="3"/>
        <v>244</v>
      </c>
      <c r="B263" s="174" t="s">
        <v>1694</v>
      </c>
      <c r="C263" s="174" t="s">
        <v>140</v>
      </c>
      <c r="D263" s="174" t="s">
        <v>451</v>
      </c>
      <c r="E263" s="175">
        <v>2012</v>
      </c>
      <c r="F263" s="231"/>
      <c r="G263" s="231"/>
      <c r="H263" s="230"/>
      <c r="I263" s="230"/>
      <c r="J263" s="225"/>
      <c r="K263" s="231"/>
      <c r="L263" s="231"/>
      <c r="M263" s="230"/>
      <c r="N263" s="338"/>
    </row>
    <row r="264" spans="1:14" ht="48">
      <c r="A264" s="217">
        <f t="shared" si="3"/>
        <v>245</v>
      </c>
      <c r="B264" s="174" t="s">
        <v>1695</v>
      </c>
      <c r="C264" s="174" t="s">
        <v>140</v>
      </c>
      <c r="D264" s="174" t="s">
        <v>451</v>
      </c>
      <c r="E264" s="175">
        <v>2012</v>
      </c>
      <c r="F264" s="231"/>
      <c r="G264" s="231"/>
      <c r="H264" s="230"/>
      <c r="I264" s="230"/>
      <c r="J264" s="225"/>
      <c r="K264" s="231"/>
      <c r="L264" s="231"/>
      <c r="M264" s="230"/>
      <c r="N264" s="338"/>
    </row>
    <row r="265" spans="1:14" ht="48">
      <c r="A265" s="217">
        <f t="shared" si="3"/>
        <v>246</v>
      </c>
      <c r="B265" s="174" t="s">
        <v>1696</v>
      </c>
      <c r="C265" s="174" t="s">
        <v>112</v>
      </c>
      <c r="D265" s="174" t="s">
        <v>289</v>
      </c>
      <c r="E265" s="175">
        <v>2012</v>
      </c>
      <c r="F265" s="341"/>
      <c r="G265" s="240"/>
      <c r="H265" s="342"/>
      <c r="I265" s="343"/>
      <c r="J265" s="339"/>
      <c r="K265" s="233"/>
      <c r="L265" s="233"/>
      <c r="M265" s="232"/>
      <c r="N265" s="340"/>
    </row>
    <row r="266" spans="1:14" ht="48">
      <c r="A266" s="217">
        <f t="shared" si="3"/>
        <v>247</v>
      </c>
      <c r="B266" s="174" t="s">
        <v>1697</v>
      </c>
      <c r="C266" s="174" t="s">
        <v>117</v>
      </c>
      <c r="D266" s="174" t="s">
        <v>309</v>
      </c>
      <c r="E266" s="175">
        <v>2012</v>
      </c>
      <c r="F266" s="231"/>
      <c r="G266" s="231"/>
      <c r="H266" s="230"/>
      <c r="I266" s="230"/>
      <c r="J266" s="225"/>
      <c r="K266" s="231"/>
      <c r="L266" s="231"/>
      <c r="M266" s="230"/>
      <c r="N266" s="338"/>
    </row>
    <row r="267" spans="1:14" ht="48">
      <c r="A267" s="217">
        <f t="shared" si="3"/>
        <v>248</v>
      </c>
      <c r="B267" s="174" t="s">
        <v>1698</v>
      </c>
      <c r="C267" s="174" t="s">
        <v>117</v>
      </c>
      <c r="D267" s="174" t="s">
        <v>309</v>
      </c>
      <c r="E267" s="175">
        <v>2012</v>
      </c>
      <c r="F267" s="231"/>
      <c r="G267" s="231"/>
      <c r="H267" s="230"/>
      <c r="I267" s="230"/>
      <c r="J267" s="225"/>
      <c r="K267" s="231"/>
      <c r="L267" s="231"/>
      <c r="M267" s="230"/>
      <c r="N267" s="338"/>
    </row>
    <row r="268" spans="1:14" ht="48">
      <c r="A268" s="217">
        <f t="shared" si="3"/>
        <v>249</v>
      </c>
      <c r="B268" s="174" t="s">
        <v>1699</v>
      </c>
      <c r="C268" s="174" t="s">
        <v>117</v>
      </c>
      <c r="D268" s="174" t="s">
        <v>309</v>
      </c>
      <c r="E268" s="175">
        <v>2012</v>
      </c>
      <c r="F268" s="232"/>
      <c r="G268" s="232"/>
      <c r="H268" s="232"/>
      <c r="I268" s="232"/>
      <c r="J268" s="339"/>
      <c r="K268" s="233"/>
      <c r="L268" s="233"/>
      <c r="M268" s="232"/>
      <c r="N268" s="340"/>
    </row>
    <row r="269" spans="1:14" ht="48">
      <c r="A269" s="217">
        <f t="shared" si="3"/>
        <v>250</v>
      </c>
      <c r="B269" s="174" t="s">
        <v>1700</v>
      </c>
      <c r="C269" s="174" t="s">
        <v>117</v>
      </c>
      <c r="D269" s="174" t="s">
        <v>309</v>
      </c>
      <c r="E269" s="175">
        <v>2012</v>
      </c>
      <c r="F269" s="237"/>
      <c r="G269" s="237"/>
      <c r="H269" s="237"/>
      <c r="I269" s="237"/>
      <c r="J269" s="344"/>
      <c r="K269" s="238"/>
      <c r="L269" s="238"/>
      <c r="M269" s="237"/>
      <c r="N269" s="345"/>
    </row>
    <row r="270" spans="1:14" ht="48">
      <c r="A270" s="217">
        <f t="shared" si="3"/>
        <v>251</v>
      </c>
      <c r="B270" s="174" t="s">
        <v>1701</v>
      </c>
      <c r="C270" s="174" t="s">
        <v>232</v>
      </c>
      <c r="D270" s="174" t="s">
        <v>89</v>
      </c>
      <c r="E270" s="175">
        <v>2012</v>
      </c>
      <c r="F270" s="346"/>
      <c r="G270" s="346"/>
      <c r="H270" s="346"/>
      <c r="I270" s="346"/>
      <c r="J270" s="347"/>
      <c r="K270" s="346"/>
      <c r="L270" s="346"/>
      <c r="M270" s="346"/>
      <c r="N270" s="348"/>
    </row>
    <row r="271" spans="1:14" ht="48">
      <c r="A271" s="217">
        <f t="shared" si="3"/>
        <v>252</v>
      </c>
      <c r="B271" s="174" t="s">
        <v>1702</v>
      </c>
      <c r="C271" s="174" t="s">
        <v>232</v>
      </c>
      <c r="D271" s="174" t="s">
        <v>89</v>
      </c>
      <c r="E271" s="175">
        <v>2012</v>
      </c>
      <c r="F271" s="222"/>
      <c r="G271" s="222"/>
      <c r="H271" s="222"/>
      <c r="I271" s="222"/>
      <c r="J271" s="222"/>
      <c r="K271" s="222"/>
      <c r="L271" s="222"/>
      <c r="M271" s="222"/>
      <c r="N271" s="349"/>
    </row>
    <row r="272" spans="1:14" ht="48">
      <c r="A272" s="217">
        <f t="shared" si="3"/>
        <v>253</v>
      </c>
      <c r="B272" s="174" t="s">
        <v>1703</v>
      </c>
      <c r="C272" s="174" t="s">
        <v>232</v>
      </c>
      <c r="D272" s="174" t="s">
        <v>89</v>
      </c>
      <c r="E272" s="175">
        <v>2012</v>
      </c>
      <c r="F272" s="220"/>
      <c r="G272" s="221"/>
      <c r="H272" s="221"/>
      <c r="I272" s="221"/>
      <c r="J272" s="244"/>
      <c r="K272" s="221"/>
      <c r="L272" s="221"/>
      <c r="M272" s="221"/>
      <c r="N272" s="338"/>
    </row>
    <row r="273" spans="1:14" ht="48">
      <c r="A273" s="217">
        <f t="shared" si="3"/>
        <v>254</v>
      </c>
      <c r="B273" s="174" t="s">
        <v>1704</v>
      </c>
      <c r="C273" s="174" t="s">
        <v>872</v>
      </c>
      <c r="D273" s="174" t="s">
        <v>1705</v>
      </c>
      <c r="E273" s="175">
        <v>2012</v>
      </c>
      <c r="F273" s="220"/>
      <c r="G273" s="52"/>
      <c r="H273" s="53"/>
      <c r="I273" s="53"/>
      <c r="J273" s="225"/>
      <c r="K273" s="52"/>
      <c r="L273" s="52"/>
      <c r="M273" s="53"/>
      <c r="N273" s="338"/>
    </row>
    <row r="274" spans="1:14" ht="48">
      <c r="A274" s="217">
        <f t="shared" si="3"/>
        <v>255</v>
      </c>
      <c r="B274" s="174" t="s">
        <v>1466</v>
      </c>
      <c r="C274" s="174" t="s">
        <v>476</v>
      </c>
      <c r="D274" s="174" t="s">
        <v>1139</v>
      </c>
      <c r="E274" s="175">
        <v>2012</v>
      </c>
      <c r="F274" s="52"/>
      <c r="G274" s="52"/>
      <c r="H274" s="53"/>
      <c r="I274" s="53"/>
      <c r="J274" s="225"/>
      <c r="K274" s="52"/>
      <c r="L274" s="52"/>
      <c r="M274" s="53"/>
      <c r="N274" s="338"/>
    </row>
    <row r="275" spans="1:14" ht="48">
      <c r="A275" s="217">
        <f t="shared" si="3"/>
        <v>256</v>
      </c>
      <c r="B275" s="174" t="s">
        <v>1706</v>
      </c>
      <c r="C275" s="174" t="s">
        <v>477</v>
      </c>
      <c r="D275" s="174" t="s">
        <v>1707</v>
      </c>
      <c r="E275" s="175">
        <v>2012</v>
      </c>
      <c r="F275" s="231"/>
      <c r="G275" s="231"/>
      <c r="H275" s="227"/>
      <c r="I275" s="227"/>
      <c r="J275" s="225"/>
      <c r="K275" s="228"/>
      <c r="L275" s="228"/>
      <c r="M275" s="227"/>
      <c r="N275" s="338"/>
    </row>
    <row r="276" spans="1:14" ht="48">
      <c r="A276" s="217">
        <f t="shared" si="3"/>
        <v>257</v>
      </c>
      <c r="B276" s="174" t="s">
        <v>1708</v>
      </c>
      <c r="C276" s="174" t="s">
        <v>477</v>
      </c>
      <c r="D276" s="174" t="s">
        <v>1707</v>
      </c>
      <c r="E276" s="175">
        <v>2012</v>
      </c>
      <c r="F276" s="231"/>
      <c r="G276" s="231"/>
      <c r="H276" s="227"/>
      <c r="I276" s="227"/>
      <c r="J276" s="225"/>
      <c r="K276" s="228"/>
      <c r="L276" s="228"/>
      <c r="M276" s="227"/>
      <c r="N276" s="338"/>
    </row>
    <row r="277" spans="1:14" ht="48">
      <c r="A277" s="217">
        <f t="shared" si="3"/>
        <v>258</v>
      </c>
      <c r="B277" s="174" t="s">
        <v>1709</v>
      </c>
      <c r="C277" s="174" t="s">
        <v>477</v>
      </c>
      <c r="D277" s="174" t="s">
        <v>1707</v>
      </c>
      <c r="E277" s="175">
        <v>2012</v>
      </c>
      <c r="F277" s="231"/>
      <c r="G277" s="231"/>
      <c r="H277" s="227"/>
      <c r="I277" s="227"/>
      <c r="J277" s="225"/>
      <c r="K277" s="228"/>
      <c r="L277" s="228"/>
      <c r="M277" s="227"/>
      <c r="N277" s="338"/>
    </row>
    <row r="278" spans="1:14" ht="48">
      <c r="A278" s="217">
        <f t="shared" ref="A278:A341" si="4">A277+1</f>
        <v>259</v>
      </c>
      <c r="B278" s="174" t="s">
        <v>1710</v>
      </c>
      <c r="C278" s="174" t="s">
        <v>477</v>
      </c>
      <c r="D278" s="174" t="s">
        <v>1707</v>
      </c>
      <c r="E278" s="175">
        <v>2012</v>
      </c>
      <c r="F278" s="231"/>
      <c r="G278" s="231"/>
      <c r="H278" s="230"/>
      <c r="I278" s="230"/>
      <c r="J278" s="225"/>
      <c r="K278" s="231"/>
      <c r="L278" s="231"/>
      <c r="M278" s="230"/>
      <c r="N278" s="338"/>
    </row>
    <row r="279" spans="1:14" ht="48">
      <c r="A279" s="217">
        <f t="shared" si="4"/>
        <v>260</v>
      </c>
      <c r="B279" s="174" t="s">
        <v>1711</v>
      </c>
      <c r="C279" s="174" t="s">
        <v>477</v>
      </c>
      <c r="D279" s="174" t="s">
        <v>1707</v>
      </c>
      <c r="E279" s="175">
        <v>2012</v>
      </c>
      <c r="F279" s="231"/>
      <c r="G279" s="231"/>
      <c r="H279" s="230"/>
      <c r="I279" s="230"/>
      <c r="J279" s="225"/>
      <c r="K279" s="231"/>
      <c r="L279" s="231"/>
      <c r="M279" s="230"/>
      <c r="N279" s="338"/>
    </row>
    <row r="280" spans="1:14" ht="48">
      <c r="A280" s="217">
        <f t="shared" si="4"/>
        <v>261</v>
      </c>
      <c r="B280" s="174" t="s">
        <v>1712</v>
      </c>
      <c r="C280" s="174" t="s">
        <v>477</v>
      </c>
      <c r="D280" s="174" t="s">
        <v>479</v>
      </c>
      <c r="E280" s="175">
        <v>2012</v>
      </c>
      <c r="F280" s="231"/>
      <c r="G280" s="231"/>
      <c r="H280" s="230"/>
      <c r="I280" s="230"/>
      <c r="J280" s="225"/>
      <c r="K280" s="231"/>
      <c r="L280" s="231"/>
      <c r="M280" s="230"/>
      <c r="N280" s="338"/>
    </row>
    <row r="281" spans="1:14" ht="48">
      <c r="A281" s="217">
        <f t="shared" si="4"/>
        <v>262</v>
      </c>
      <c r="B281" s="174" t="s">
        <v>1713</v>
      </c>
      <c r="C281" s="174" t="s">
        <v>477</v>
      </c>
      <c r="D281" s="174" t="s">
        <v>479</v>
      </c>
      <c r="E281" s="175">
        <v>2012</v>
      </c>
      <c r="F281" s="232"/>
      <c r="G281" s="232"/>
      <c r="H281" s="232"/>
      <c r="I281" s="232"/>
      <c r="J281" s="339"/>
      <c r="K281" s="233"/>
      <c r="L281" s="233"/>
      <c r="M281" s="232"/>
      <c r="N281" s="340"/>
    </row>
    <row r="282" spans="1:14" ht="48">
      <c r="A282" s="217">
        <f t="shared" si="4"/>
        <v>263</v>
      </c>
      <c r="B282" s="174" t="s">
        <v>1714</v>
      </c>
      <c r="C282" s="174" t="s">
        <v>477</v>
      </c>
      <c r="D282" s="174" t="s">
        <v>479</v>
      </c>
      <c r="E282" s="175">
        <v>2012</v>
      </c>
      <c r="F282" s="231"/>
      <c r="G282" s="231"/>
      <c r="H282" s="230"/>
      <c r="I282" s="230"/>
      <c r="J282" s="225"/>
      <c r="K282" s="231"/>
      <c r="L282" s="231"/>
      <c r="M282" s="230"/>
      <c r="N282" s="338"/>
    </row>
    <row r="283" spans="1:14" ht="48">
      <c r="A283" s="217">
        <f t="shared" si="4"/>
        <v>264</v>
      </c>
      <c r="B283" s="174" t="s">
        <v>1715</v>
      </c>
      <c r="C283" s="174" t="s">
        <v>477</v>
      </c>
      <c r="D283" s="174" t="s">
        <v>479</v>
      </c>
      <c r="E283" s="175">
        <v>2012</v>
      </c>
      <c r="F283" s="231"/>
      <c r="G283" s="231"/>
      <c r="H283" s="230"/>
      <c r="I283" s="230"/>
      <c r="J283" s="225"/>
      <c r="K283" s="231"/>
      <c r="L283" s="231"/>
      <c r="M283" s="230"/>
      <c r="N283" s="338"/>
    </row>
    <row r="284" spans="1:14" ht="48">
      <c r="A284" s="217">
        <f t="shared" si="4"/>
        <v>265</v>
      </c>
      <c r="B284" s="174" t="s">
        <v>1716</v>
      </c>
      <c r="C284" s="174" t="s">
        <v>477</v>
      </c>
      <c r="D284" s="174" t="s">
        <v>479</v>
      </c>
      <c r="E284" s="175">
        <v>2012</v>
      </c>
      <c r="F284" s="232"/>
      <c r="G284" s="232"/>
      <c r="H284" s="232"/>
      <c r="I284" s="232"/>
      <c r="J284" s="339"/>
      <c r="K284" s="233"/>
      <c r="L284" s="233"/>
      <c r="M284" s="232"/>
      <c r="N284" s="340"/>
    </row>
    <row r="285" spans="1:14" ht="48">
      <c r="A285" s="217">
        <f t="shared" si="4"/>
        <v>266</v>
      </c>
      <c r="B285" s="174" t="s">
        <v>1717</v>
      </c>
      <c r="C285" s="174" t="s">
        <v>477</v>
      </c>
      <c r="D285" s="174" t="s">
        <v>479</v>
      </c>
      <c r="E285" s="175">
        <v>2012</v>
      </c>
      <c r="F285" s="231"/>
      <c r="G285" s="231"/>
      <c r="H285" s="230"/>
      <c r="I285" s="230"/>
      <c r="J285" s="225"/>
      <c r="K285" s="231"/>
      <c r="L285" s="231"/>
      <c r="M285" s="230"/>
      <c r="N285" s="338"/>
    </row>
    <row r="286" spans="1:14" ht="48">
      <c r="A286" s="217">
        <f t="shared" si="4"/>
        <v>267</v>
      </c>
      <c r="B286" s="174" t="s">
        <v>1718</v>
      </c>
      <c r="C286" s="174" t="s">
        <v>477</v>
      </c>
      <c r="D286" s="174" t="s">
        <v>479</v>
      </c>
      <c r="E286" s="175">
        <v>2012</v>
      </c>
      <c r="F286" s="231"/>
      <c r="G286" s="231"/>
      <c r="H286" s="230"/>
      <c r="I286" s="230"/>
      <c r="J286" s="225"/>
      <c r="K286" s="231"/>
      <c r="L286" s="231"/>
      <c r="M286" s="230"/>
      <c r="N286" s="338"/>
    </row>
    <row r="287" spans="1:14" ht="48">
      <c r="A287" s="217">
        <f t="shared" si="4"/>
        <v>268</v>
      </c>
      <c r="B287" s="174" t="s">
        <v>1719</v>
      </c>
      <c r="C287" s="174" t="s">
        <v>477</v>
      </c>
      <c r="D287" s="174" t="s">
        <v>479</v>
      </c>
      <c r="E287" s="175">
        <v>2012</v>
      </c>
      <c r="F287" s="341"/>
      <c r="G287" s="240"/>
      <c r="H287" s="342"/>
      <c r="I287" s="343"/>
      <c r="J287" s="339"/>
      <c r="K287" s="233"/>
      <c r="L287" s="233"/>
      <c r="M287" s="232"/>
      <c r="N287" s="340"/>
    </row>
    <row r="288" spans="1:14" ht="48">
      <c r="A288" s="217">
        <f t="shared" si="4"/>
        <v>269</v>
      </c>
      <c r="B288" s="174" t="s">
        <v>1720</v>
      </c>
      <c r="C288" s="174" t="s">
        <v>477</v>
      </c>
      <c r="D288" s="174" t="s">
        <v>479</v>
      </c>
      <c r="E288" s="175">
        <v>2012</v>
      </c>
      <c r="F288" s="231"/>
      <c r="G288" s="231"/>
      <c r="H288" s="230"/>
      <c r="I288" s="230"/>
      <c r="J288" s="225"/>
      <c r="K288" s="231"/>
      <c r="L288" s="231"/>
      <c r="M288" s="230"/>
      <c r="N288" s="338"/>
    </row>
    <row r="289" spans="1:14" ht="48">
      <c r="A289" s="217">
        <f t="shared" si="4"/>
        <v>270</v>
      </c>
      <c r="B289" s="174" t="s">
        <v>1721</v>
      </c>
      <c r="C289" s="174" t="s">
        <v>477</v>
      </c>
      <c r="D289" s="174" t="s">
        <v>479</v>
      </c>
      <c r="E289" s="175">
        <v>2012</v>
      </c>
      <c r="F289" s="231"/>
      <c r="G289" s="231"/>
      <c r="H289" s="230"/>
      <c r="I289" s="230"/>
      <c r="J289" s="225"/>
      <c r="K289" s="231"/>
      <c r="L289" s="231"/>
      <c r="M289" s="230"/>
      <c r="N289" s="338"/>
    </row>
    <row r="290" spans="1:14" ht="48">
      <c r="A290" s="217">
        <f t="shared" si="4"/>
        <v>271</v>
      </c>
      <c r="B290" s="174" t="s">
        <v>1722</v>
      </c>
      <c r="C290" s="174" t="s">
        <v>477</v>
      </c>
      <c r="D290" s="174" t="s">
        <v>479</v>
      </c>
      <c r="E290" s="175">
        <v>2012</v>
      </c>
      <c r="F290" s="232"/>
      <c r="G290" s="232"/>
      <c r="H290" s="232"/>
      <c r="I290" s="232"/>
      <c r="J290" s="339"/>
      <c r="K290" s="233"/>
      <c r="L290" s="233"/>
      <c r="M290" s="232"/>
      <c r="N290" s="340"/>
    </row>
    <row r="291" spans="1:14" ht="48">
      <c r="A291" s="217">
        <f t="shared" si="4"/>
        <v>272</v>
      </c>
      <c r="B291" s="174" t="s">
        <v>1723</v>
      </c>
      <c r="C291" s="174" t="s">
        <v>238</v>
      </c>
      <c r="D291" s="174" t="s">
        <v>1313</v>
      </c>
      <c r="E291" s="175">
        <v>2012</v>
      </c>
      <c r="F291" s="237"/>
      <c r="G291" s="237"/>
      <c r="H291" s="237"/>
      <c r="I291" s="237"/>
      <c r="J291" s="344"/>
      <c r="K291" s="238"/>
      <c r="L291" s="238"/>
      <c r="M291" s="237"/>
      <c r="N291" s="345"/>
    </row>
    <row r="292" spans="1:14" ht="48">
      <c r="A292" s="217">
        <f t="shared" si="4"/>
        <v>273</v>
      </c>
      <c r="B292" s="174" t="s">
        <v>1724</v>
      </c>
      <c r="C292" s="174" t="s">
        <v>496</v>
      </c>
      <c r="D292" s="174" t="s">
        <v>508</v>
      </c>
      <c r="E292" s="175">
        <v>2012</v>
      </c>
      <c r="F292" s="346"/>
      <c r="G292" s="346"/>
      <c r="H292" s="346"/>
      <c r="I292" s="346"/>
      <c r="J292" s="347"/>
      <c r="K292" s="346"/>
      <c r="L292" s="346"/>
      <c r="M292" s="346"/>
      <c r="N292" s="348"/>
    </row>
    <row r="293" spans="1:14" ht="48">
      <c r="A293" s="217">
        <f t="shared" si="4"/>
        <v>274</v>
      </c>
      <c r="B293" s="174" t="s">
        <v>1725</v>
      </c>
      <c r="C293" s="174" t="s">
        <v>117</v>
      </c>
      <c r="D293" s="174" t="s">
        <v>118</v>
      </c>
      <c r="E293" s="175">
        <v>2012</v>
      </c>
      <c r="F293" s="220"/>
      <c r="G293" s="221"/>
      <c r="H293" s="221"/>
      <c r="I293" s="221"/>
      <c r="J293" s="244"/>
      <c r="K293" s="221"/>
      <c r="L293" s="221"/>
      <c r="M293" s="221"/>
      <c r="N293" s="338"/>
    </row>
    <row r="294" spans="1:14" ht="48">
      <c r="A294" s="217">
        <f t="shared" si="4"/>
        <v>275</v>
      </c>
      <c r="B294" s="174" t="s">
        <v>1726</v>
      </c>
      <c r="C294" s="174" t="s">
        <v>307</v>
      </c>
      <c r="D294" s="174" t="s">
        <v>1260</v>
      </c>
      <c r="E294" s="175">
        <v>2013</v>
      </c>
      <c r="F294" s="220"/>
      <c r="G294" s="52"/>
      <c r="H294" s="53"/>
      <c r="I294" s="53"/>
      <c r="J294" s="225"/>
      <c r="K294" s="52"/>
      <c r="L294" s="52"/>
      <c r="M294" s="53"/>
      <c r="N294" s="338"/>
    </row>
    <row r="295" spans="1:14" ht="48">
      <c r="A295" s="217">
        <f t="shared" si="4"/>
        <v>276</v>
      </c>
      <c r="B295" s="174" t="s">
        <v>1727</v>
      </c>
      <c r="C295" s="174" t="s">
        <v>260</v>
      </c>
      <c r="D295" s="174" t="s">
        <v>542</v>
      </c>
      <c r="E295" s="175">
        <v>2013</v>
      </c>
      <c r="F295" s="52"/>
      <c r="G295" s="52"/>
      <c r="H295" s="53"/>
      <c r="I295" s="53"/>
      <c r="J295" s="225"/>
      <c r="K295" s="52"/>
      <c r="L295" s="52"/>
      <c r="M295" s="53"/>
      <c r="N295" s="338"/>
    </row>
    <row r="296" spans="1:14" ht="48">
      <c r="A296" s="217">
        <f t="shared" si="4"/>
        <v>277</v>
      </c>
      <c r="B296" s="174" t="s">
        <v>1728</v>
      </c>
      <c r="C296" s="174" t="s">
        <v>260</v>
      </c>
      <c r="D296" s="174" t="s">
        <v>542</v>
      </c>
      <c r="E296" s="175">
        <v>2013</v>
      </c>
      <c r="F296" s="231"/>
      <c r="G296" s="231"/>
      <c r="H296" s="227"/>
      <c r="I296" s="227"/>
      <c r="J296" s="225"/>
      <c r="K296" s="228"/>
      <c r="L296" s="228"/>
      <c r="M296" s="227"/>
      <c r="N296" s="338"/>
    </row>
    <row r="297" spans="1:14" ht="48">
      <c r="A297" s="217">
        <f t="shared" si="4"/>
        <v>278</v>
      </c>
      <c r="B297" s="174" t="s">
        <v>1729</v>
      </c>
      <c r="C297" s="174" t="s">
        <v>260</v>
      </c>
      <c r="D297" s="174" t="s">
        <v>542</v>
      </c>
      <c r="E297" s="175">
        <v>2013</v>
      </c>
      <c r="F297" s="231"/>
      <c r="G297" s="231"/>
      <c r="H297" s="227"/>
      <c r="I297" s="227"/>
      <c r="J297" s="225"/>
      <c r="K297" s="228"/>
      <c r="L297" s="228"/>
      <c r="M297" s="227"/>
      <c r="N297" s="338"/>
    </row>
    <row r="298" spans="1:14" ht="48">
      <c r="A298" s="217">
        <f t="shared" si="4"/>
        <v>279</v>
      </c>
      <c r="B298" s="174" t="s">
        <v>1730</v>
      </c>
      <c r="C298" s="174" t="s">
        <v>260</v>
      </c>
      <c r="D298" s="174" t="s">
        <v>542</v>
      </c>
      <c r="E298" s="175">
        <v>2013</v>
      </c>
      <c r="F298" s="231"/>
      <c r="G298" s="231"/>
      <c r="H298" s="227"/>
      <c r="I298" s="227"/>
      <c r="J298" s="225"/>
      <c r="K298" s="228"/>
      <c r="L298" s="228"/>
      <c r="M298" s="227"/>
      <c r="N298" s="338"/>
    </row>
    <row r="299" spans="1:14" ht="48">
      <c r="A299" s="217">
        <f t="shared" si="4"/>
        <v>280</v>
      </c>
      <c r="B299" s="174" t="s">
        <v>1731</v>
      </c>
      <c r="C299" s="174" t="s">
        <v>260</v>
      </c>
      <c r="D299" s="174" t="s">
        <v>542</v>
      </c>
      <c r="E299" s="175">
        <v>2013</v>
      </c>
      <c r="F299" s="231"/>
      <c r="G299" s="231"/>
      <c r="H299" s="230"/>
      <c r="I299" s="230"/>
      <c r="J299" s="225"/>
      <c r="K299" s="231"/>
      <c r="L299" s="231"/>
      <c r="M299" s="230"/>
      <c r="N299" s="338"/>
    </row>
    <row r="300" spans="1:14" ht="48">
      <c r="A300" s="217">
        <f t="shared" si="4"/>
        <v>281</v>
      </c>
      <c r="B300" s="174" t="s">
        <v>1732</v>
      </c>
      <c r="C300" s="174" t="s">
        <v>260</v>
      </c>
      <c r="D300" s="174" t="s">
        <v>542</v>
      </c>
      <c r="E300" s="175">
        <v>2013</v>
      </c>
      <c r="F300" s="231"/>
      <c r="G300" s="231"/>
      <c r="H300" s="230"/>
      <c r="I300" s="230"/>
      <c r="J300" s="225"/>
      <c r="K300" s="231"/>
      <c r="L300" s="231"/>
      <c r="M300" s="230"/>
      <c r="N300" s="338"/>
    </row>
    <row r="301" spans="1:14" ht="48">
      <c r="A301" s="217">
        <f t="shared" si="4"/>
        <v>282</v>
      </c>
      <c r="B301" s="174" t="s">
        <v>1733</v>
      </c>
      <c r="C301" s="174" t="s">
        <v>260</v>
      </c>
      <c r="D301" s="174" t="s">
        <v>542</v>
      </c>
      <c r="E301" s="175">
        <v>2013</v>
      </c>
      <c r="F301" s="231"/>
      <c r="G301" s="231"/>
      <c r="H301" s="230"/>
      <c r="I301" s="230"/>
      <c r="J301" s="225"/>
      <c r="K301" s="231"/>
      <c r="L301" s="231"/>
      <c r="M301" s="230"/>
      <c r="N301" s="338"/>
    </row>
    <row r="302" spans="1:14" ht="48">
      <c r="A302" s="217">
        <f t="shared" si="4"/>
        <v>283</v>
      </c>
      <c r="B302" s="174" t="s">
        <v>1734</v>
      </c>
      <c r="C302" s="174" t="s">
        <v>260</v>
      </c>
      <c r="D302" s="174" t="s">
        <v>542</v>
      </c>
      <c r="E302" s="175">
        <v>2013</v>
      </c>
      <c r="F302" s="232"/>
      <c r="G302" s="232"/>
      <c r="H302" s="232"/>
      <c r="I302" s="232"/>
      <c r="J302" s="339"/>
      <c r="K302" s="233"/>
      <c r="L302" s="233"/>
      <c r="M302" s="232"/>
      <c r="N302" s="340"/>
    </row>
    <row r="303" spans="1:14" ht="48">
      <c r="A303" s="217">
        <f t="shared" si="4"/>
        <v>284</v>
      </c>
      <c r="B303" s="174" t="s">
        <v>1735</v>
      </c>
      <c r="C303" s="174" t="s">
        <v>260</v>
      </c>
      <c r="D303" s="174" t="s">
        <v>542</v>
      </c>
      <c r="E303" s="175">
        <v>2013</v>
      </c>
      <c r="F303" s="231"/>
      <c r="G303" s="231"/>
      <c r="H303" s="230"/>
      <c r="I303" s="230"/>
      <c r="J303" s="225"/>
      <c r="K303" s="231"/>
      <c r="L303" s="231"/>
      <c r="M303" s="230"/>
      <c r="N303" s="338"/>
    </row>
    <row r="304" spans="1:14" ht="48">
      <c r="A304" s="217">
        <f t="shared" si="4"/>
        <v>285</v>
      </c>
      <c r="B304" s="174" t="s">
        <v>1736</v>
      </c>
      <c r="C304" s="174" t="s">
        <v>85</v>
      </c>
      <c r="D304" s="174" t="s">
        <v>254</v>
      </c>
      <c r="E304" s="175">
        <v>2013</v>
      </c>
      <c r="F304" s="231"/>
      <c r="G304" s="231"/>
      <c r="H304" s="230"/>
      <c r="I304" s="230"/>
      <c r="J304" s="225"/>
      <c r="K304" s="231"/>
      <c r="L304" s="231"/>
      <c r="M304" s="230"/>
      <c r="N304" s="338"/>
    </row>
    <row r="305" spans="1:14" ht="48">
      <c r="A305" s="217">
        <f t="shared" si="4"/>
        <v>286</v>
      </c>
      <c r="B305" s="174" t="s">
        <v>1737</v>
      </c>
      <c r="C305" s="174" t="s">
        <v>85</v>
      </c>
      <c r="D305" s="174" t="s">
        <v>254</v>
      </c>
      <c r="E305" s="175">
        <v>2013</v>
      </c>
      <c r="F305" s="232"/>
      <c r="G305" s="232"/>
      <c r="H305" s="232"/>
      <c r="I305" s="232"/>
      <c r="J305" s="339"/>
      <c r="K305" s="233"/>
      <c r="L305" s="233"/>
      <c r="M305" s="232"/>
      <c r="N305" s="340"/>
    </row>
    <row r="306" spans="1:14" ht="48">
      <c r="A306" s="217">
        <f t="shared" si="4"/>
        <v>287</v>
      </c>
      <c r="B306" s="174" t="s">
        <v>1738</v>
      </c>
      <c r="C306" s="174" t="s">
        <v>104</v>
      </c>
      <c r="D306" s="174" t="s">
        <v>118</v>
      </c>
      <c r="E306" s="175">
        <v>2013</v>
      </c>
      <c r="F306" s="231"/>
      <c r="G306" s="231"/>
      <c r="H306" s="230"/>
      <c r="I306" s="230"/>
      <c r="J306" s="225"/>
      <c r="K306" s="231"/>
      <c r="L306" s="231"/>
      <c r="M306" s="230"/>
      <c r="N306" s="338"/>
    </row>
    <row r="307" spans="1:14" ht="48">
      <c r="A307" s="217">
        <f t="shared" si="4"/>
        <v>288</v>
      </c>
      <c r="B307" s="174" t="s">
        <v>1739</v>
      </c>
      <c r="C307" s="174" t="s">
        <v>104</v>
      </c>
      <c r="D307" s="174" t="s">
        <v>118</v>
      </c>
      <c r="E307" s="175">
        <v>2013</v>
      </c>
      <c r="F307" s="231"/>
      <c r="G307" s="231"/>
      <c r="H307" s="230"/>
      <c r="I307" s="230"/>
      <c r="J307" s="225"/>
      <c r="K307" s="231"/>
      <c r="L307" s="231"/>
      <c r="M307" s="230"/>
      <c r="N307" s="338"/>
    </row>
    <row r="308" spans="1:14" ht="48">
      <c r="A308" s="217">
        <f t="shared" si="4"/>
        <v>289</v>
      </c>
      <c r="B308" s="174" t="s">
        <v>1740</v>
      </c>
      <c r="C308" s="174" t="s">
        <v>104</v>
      </c>
      <c r="D308" s="174" t="s">
        <v>118</v>
      </c>
      <c r="E308" s="175">
        <v>2013</v>
      </c>
      <c r="F308" s="341"/>
      <c r="G308" s="240"/>
      <c r="H308" s="342"/>
      <c r="I308" s="343"/>
      <c r="J308" s="339"/>
      <c r="K308" s="233"/>
      <c r="L308" s="233"/>
      <c r="M308" s="232"/>
      <c r="N308" s="340"/>
    </row>
    <row r="309" spans="1:14" ht="48">
      <c r="A309" s="217">
        <f t="shared" si="4"/>
        <v>290</v>
      </c>
      <c r="B309" s="174" t="s">
        <v>1741</v>
      </c>
      <c r="C309" s="174" t="s">
        <v>104</v>
      </c>
      <c r="D309" s="174" t="s">
        <v>118</v>
      </c>
      <c r="E309" s="175">
        <v>2013</v>
      </c>
      <c r="F309" s="231"/>
      <c r="G309" s="231"/>
      <c r="H309" s="230"/>
      <c r="I309" s="230"/>
      <c r="J309" s="225"/>
      <c r="K309" s="231"/>
      <c r="L309" s="231"/>
      <c r="M309" s="230"/>
      <c r="N309" s="338"/>
    </row>
    <row r="310" spans="1:14" ht="48">
      <c r="A310" s="217">
        <f t="shared" si="4"/>
        <v>291</v>
      </c>
      <c r="B310" s="174" t="s">
        <v>1742</v>
      </c>
      <c r="C310" s="174" t="s">
        <v>104</v>
      </c>
      <c r="D310" s="174" t="s">
        <v>118</v>
      </c>
      <c r="E310" s="175">
        <v>2013</v>
      </c>
      <c r="F310" s="231"/>
      <c r="G310" s="231"/>
      <c r="H310" s="230"/>
      <c r="I310" s="230"/>
      <c r="J310" s="225"/>
      <c r="K310" s="231"/>
      <c r="L310" s="231"/>
      <c r="M310" s="230"/>
      <c r="N310" s="338"/>
    </row>
    <row r="311" spans="1:14" ht="48">
      <c r="A311" s="217">
        <f t="shared" si="4"/>
        <v>292</v>
      </c>
      <c r="B311" s="174" t="s">
        <v>1743</v>
      </c>
      <c r="C311" s="174" t="s">
        <v>104</v>
      </c>
      <c r="D311" s="174" t="s">
        <v>118</v>
      </c>
      <c r="E311" s="175">
        <v>2013</v>
      </c>
      <c r="F311" s="232"/>
      <c r="G311" s="232"/>
      <c r="H311" s="232"/>
      <c r="I311" s="232"/>
      <c r="J311" s="339"/>
      <c r="K311" s="233"/>
      <c r="L311" s="233"/>
      <c r="M311" s="232"/>
      <c r="N311" s="340"/>
    </row>
    <row r="312" spans="1:14" ht="48">
      <c r="A312" s="217">
        <f t="shared" si="4"/>
        <v>293</v>
      </c>
      <c r="B312" s="174" t="s">
        <v>1744</v>
      </c>
      <c r="C312" s="174" t="s">
        <v>104</v>
      </c>
      <c r="D312" s="174" t="s">
        <v>118</v>
      </c>
      <c r="E312" s="175">
        <v>2013</v>
      </c>
      <c r="F312" s="237"/>
      <c r="G312" s="237"/>
      <c r="H312" s="237"/>
      <c r="I312" s="237"/>
      <c r="J312" s="344"/>
      <c r="K312" s="238"/>
      <c r="L312" s="238"/>
      <c r="M312" s="237"/>
      <c r="N312" s="345"/>
    </row>
    <row r="313" spans="1:14" ht="48">
      <c r="A313" s="217">
        <f t="shared" si="4"/>
        <v>294</v>
      </c>
      <c r="B313" s="174" t="s">
        <v>1745</v>
      </c>
      <c r="C313" s="174" t="s">
        <v>104</v>
      </c>
      <c r="D313" s="174" t="s">
        <v>118</v>
      </c>
      <c r="E313" s="175">
        <v>2013</v>
      </c>
      <c r="F313" s="220"/>
      <c r="G313" s="221"/>
      <c r="H313" s="221"/>
      <c r="I313" s="221"/>
      <c r="J313" s="244"/>
      <c r="K313" s="221"/>
      <c r="L313" s="221"/>
      <c r="M313" s="221"/>
      <c r="N313" s="338"/>
    </row>
    <row r="314" spans="1:14" ht="48">
      <c r="A314" s="217">
        <f t="shared" si="4"/>
        <v>295</v>
      </c>
      <c r="B314" s="174" t="s">
        <v>1746</v>
      </c>
      <c r="C314" s="174" t="s">
        <v>1344</v>
      </c>
      <c r="D314" s="174" t="s">
        <v>309</v>
      </c>
      <c r="E314" s="175">
        <v>2013</v>
      </c>
      <c r="F314" s="220"/>
      <c r="G314" s="52"/>
      <c r="H314" s="53"/>
      <c r="I314" s="53"/>
      <c r="J314" s="225"/>
      <c r="K314" s="52"/>
      <c r="L314" s="52"/>
      <c r="M314" s="53"/>
      <c r="N314" s="338"/>
    </row>
    <row r="315" spans="1:14" ht="48">
      <c r="A315" s="217">
        <f t="shared" si="4"/>
        <v>296</v>
      </c>
      <c r="B315" s="174" t="s">
        <v>1747</v>
      </c>
      <c r="C315" s="174" t="s">
        <v>1344</v>
      </c>
      <c r="D315" s="174" t="s">
        <v>309</v>
      </c>
      <c r="E315" s="175">
        <v>2013</v>
      </c>
      <c r="F315" s="52"/>
      <c r="G315" s="52"/>
      <c r="H315" s="53"/>
      <c r="I315" s="53"/>
      <c r="J315" s="225"/>
      <c r="K315" s="52"/>
      <c r="L315" s="52"/>
      <c r="M315" s="53"/>
      <c r="N315" s="338"/>
    </row>
    <row r="316" spans="1:14" ht="48">
      <c r="A316" s="217">
        <f t="shared" si="4"/>
        <v>297</v>
      </c>
      <c r="B316" s="174" t="s">
        <v>1748</v>
      </c>
      <c r="C316" s="174" t="s">
        <v>1344</v>
      </c>
      <c r="D316" s="174" t="s">
        <v>309</v>
      </c>
      <c r="E316" s="175">
        <v>2013</v>
      </c>
      <c r="F316" s="231"/>
      <c r="G316" s="231"/>
      <c r="H316" s="227"/>
      <c r="I316" s="227"/>
      <c r="J316" s="225"/>
      <c r="K316" s="228"/>
      <c r="L316" s="228"/>
      <c r="M316" s="227"/>
      <c r="N316" s="338"/>
    </row>
    <row r="317" spans="1:14" ht="48">
      <c r="A317" s="217">
        <f t="shared" si="4"/>
        <v>298</v>
      </c>
      <c r="B317" s="174" t="s">
        <v>1749</v>
      </c>
      <c r="C317" s="174" t="s">
        <v>1344</v>
      </c>
      <c r="D317" s="174" t="s">
        <v>309</v>
      </c>
      <c r="E317" s="175">
        <v>2013</v>
      </c>
      <c r="F317" s="231"/>
      <c r="G317" s="231"/>
      <c r="H317" s="227"/>
      <c r="I317" s="227"/>
      <c r="J317" s="225"/>
      <c r="K317" s="228"/>
      <c r="L317" s="228"/>
      <c r="M317" s="227"/>
      <c r="N317" s="338"/>
    </row>
    <row r="318" spans="1:14" ht="48">
      <c r="A318" s="217">
        <f t="shared" si="4"/>
        <v>299</v>
      </c>
      <c r="B318" s="174" t="s">
        <v>1750</v>
      </c>
      <c r="C318" s="174" t="s">
        <v>1344</v>
      </c>
      <c r="D318" s="174" t="s">
        <v>309</v>
      </c>
      <c r="E318" s="175">
        <v>2013</v>
      </c>
      <c r="F318" s="231"/>
      <c r="G318" s="231"/>
      <c r="H318" s="227"/>
      <c r="I318" s="227"/>
      <c r="J318" s="225"/>
      <c r="K318" s="228"/>
      <c r="L318" s="228"/>
      <c r="M318" s="227"/>
      <c r="N318" s="338"/>
    </row>
    <row r="319" spans="1:14" ht="48">
      <c r="A319" s="217">
        <f t="shared" si="4"/>
        <v>300</v>
      </c>
      <c r="B319" s="174" t="s">
        <v>1751</v>
      </c>
      <c r="C319" s="174" t="s">
        <v>1344</v>
      </c>
      <c r="D319" s="174" t="s">
        <v>309</v>
      </c>
      <c r="E319" s="175">
        <v>2013</v>
      </c>
      <c r="F319" s="231"/>
      <c r="G319" s="231"/>
      <c r="H319" s="230"/>
      <c r="I319" s="230"/>
      <c r="J319" s="225"/>
      <c r="K319" s="231"/>
      <c r="L319" s="231"/>
      <c r="M319" s="230"/>
      <c r="N319" s="338"/>
    </row>
    <row r="320" spans="1:14" ht="48">
      <c r="A320" s="217">
        <f t="shared" si="4"/>
        <v>301</v>
      </c>
      <c r="B320" s="174" t="s">
        <v>1752</v>
      </c>
      <c r="C320" s="174" t="s">
        <v>117</v>
      </c>
      <c r="D320" s="174" t="s">
        <v>89</v>
      </c>
      <c r="E320" s="175">
        <v>2013</v>
      </c>
      <c r="F320" s="231"/>
      <c r="G320" s="231"/>
      <c r="H320" s="230"/>
      <c r="I320" s="230"/>
      <c r="J320" s="225"/>
      <c r="K320" s="231"/>
      <c r="L320" s="231"/>
      <c r="M320" s="230"/>
      <c r="N320" s="338"/>
    </row>
    <row r="321" spans="1:14" ht="48">
      <c r="A321" s="217">
        <f t="shared" si="4"/>
        <v>302</v>
      </c>
      <c r="B321" s="174" t="s">
        <v>1753</v>
      </c>
      <c r="C321" s="174" t="s">
        <v>117</v>
      </c>
      <c r="D321" s="174" t="s">
        <v>89</v>
      </c>
      <c r="E321" s="175">
        <v>2013</v>
      </c>
      <c r="F321" s="231"/>
      <c r="G321" s="231"/>
      <c r="H321" s="230"/>
      <c r="I321" s="230"/>
      <c r="J321" s="225"/>
      <c r="K321" s="231"/>
      <c r="L321" s="231"/>
      <c r="M321" s="230"/>
      <c r="N321" s="338"/>
    </row>
    <row r="322" spans="1:14" ht="48">
      <c r="A322" s="217">
        <f t="shared" si="4"/>
        <v>303</v>
      </c>
      <c r="B322" s="174" t="s">
        <v>1754</v>
      </c>
      <c r="C322" s="174" t="s">
        <v>117</v>
      </c>
      <c r="D322" s="174" t="s">
        <v>89</v>
      </c>
      <c r="E322" s="175">
        <v>2013</v>
      </c>
      <c r="F322" s="232"/>
      <c r="G322" s="232"/>
      <c r="H322" s="232"/>
      <c r="I322" s="232"/>
      <c r="J322" s="339"/>
      <c r="K322" s="233"/>
      <c r="L322" s="233"/>
      <c r="M322" s="232"/>
      <c r="N322" s="340"/>
    </row>
    <row r="323" spans="1:14" ht="48">
      <c r="A323" s="217">
        <f t="shared" si="4"/>
        <v>304</v>
      </c>
      <c r="B323" s="174" t="s">
        <v>1755</v>
      </c>
      <c r="C323" s="174" t="s">
        <v>117</v>
      </c>
      <c r="D323" s="174" t="s">
        <v>89</v>
      </c>
      <c r="E323" s="175">
        <v>2013</v>
      </c>
      <c r="F323" s="231"/>
      <c r="G323" s="231"/>
      <c r="H323" s="230"/>
      <c r="I323" s="230"/>
      <c r="J323" s="225"/>
      <c r="K323" s="231"/>
      <c r="L323" s="231"/>
      <c r="M323" s="230"/>
      <c r="N323" s="338"/>
    </row>
    <row r="324" spans="1:14" ht="48">
      <c r="A324" s="217">
        <f t="shared" si="4"/>
        <v>305</v>
      </c>
      <c r="B324" s="174" t="s">
        <v>1756</v>
      </c>
      <c r="C324" s="174" t="s">
        <v>117</v>
      </c>
      <c r="D324" s="174" t="s">
        <v>1757</v>
      </c>
      <c r="E324" s="175">
        <v>2013</v>
      </c>
      <c r="F324" s="231"/>
      <c r="G324" s="231"/>
      <c r="H324" s="230"/>
      <c r="I324" s="230"/>
      <c r="J324" s="225"/>
      <c r="K324" s="231"/>
      <c r="L324" s="231"/>
      <c r="M324" s="230"/>
      <c r="N324" s="338"/>
    </row>
    <row r="325" spans="1:14" ht="48">
      <c r="A325" s="217">
        <f t="shared" si="4"/>
        <v>306</v>
      </c>
      <c r="B325" s="174" t="s">
        <v>1467</v>
      </c>
      <c r="C325" s="174" t="s">
        <v>117</v>
      </c>
      <c r="D325" s="174" t="s">
        <v>89</v>
      </c>
      <c r="E325" s="175">
        <v>2013</v>
      </c>
      <c r="F325" s="232"/>
      <c r="G325" s="232"/>
      <c r="H325" s="232"/>
      <c r="I325" s="232"/>
      <c r="J325" s="339"/>
      <c r="K325" s="233"/>
      <c r="L325" s="233"/>
      <c r="M325" s="232"/>
      <c r="N325" s="340"/>
    </row>
    <row r="326" spans="1:14" ht="48">
      <c r="A326" s="217">
        <f t="shared" si="4"/>
        <v>307</v>
      </c>
      <c r="B326" s="174" t="s">
        <v>1758</v>
      </c>
      <c r="C326" s="174" t="s">
        <v>117</v>
      </c>
      <c r="D326" s="174" t="s">
        <v>89</v>
      </c>
      <c r="E326" s="175">
        <v>2013</v>
      </c>
      <c r="F326" s="231"/>
      <c r="G326" s="231"/>
      <c r="H326" s="230"/>
      <c r="I326" s="230"/>
      <c r="J326" s="225"/>
      <c r="K326" s="231"/>
      <c r="L326" s="231"/>
      <c r="M326" s="230"/>
      <c r="N326" s="338"/>
    </row>
    <row r="327" spans="1:14" ht="48">
      <c r="A327" s="217">
        <f t="shared" si="4"/>
        <v>308</v>
      </c>
      <c r="B327" s="174" t="s">
        <v>1759</v>
      </c>
      <c r="C327" s="174" t="s">
        <v>117</v>
      </c>
      <c r="D327" s="174" t="s">
        <v>89</v>
      </c>
      <c r="E327" s="175">
        <v>2013</v>
      </c>
      <c r="F327" s="231"/>
      <c r="G327" s="231"/>
      <c r="H327" s="230"/>
      <c r="I327" s="230"/>
      <c r="J327" s="225"/>
      <c r="K327" s="231"/>
      <c r="L327" s="231"/>
      <c r="M327" s="230"/>
      <c r="N327" s="338"/>
    </row>
    <row r="328" spans="1:14" ht="48">
      <c r="A328" s="217">
        <f t="shared" si="4"/>
        <v>309</v>
      </c>
      <c r="B328" s="174" t="s">
        <v>1760</v>
      </c>
      <c r="C328" s="174" t="s">
        <v>117</v>
      </c>
      <c r="D328" s="174" t="s">
        <v>581</v>
      </c>
      <c r="E328" s="175">
        <v>2013</v>
      </c>
      <c r="F328" s="341"/>
      <c r="G328" s="240"/>
      <c r="H328" s="342"/>
      <c r="I328" s="343"/>
      <c r="J328" s="339"/>
      <c r="K328" s="233"/>
      <c r="L328" s="233"/>
      <c r="M328" s="232"/>
      <c r="N328" s="340"/>
    </row>
    <row r="329" spans="1:14" ht="48">
      <c r="A329" s="217">
        <f t="shared" si="4"/>
        <v>310</v>
      </c>
      <c r="B329" s="174" t="s">
        <v>1761</v>
      </c>
      <c r="C329" s="174" t="s">
        <v>117</v>
      </c>
      <c r="D329" s="174" t="s">
        <v>581</v>
      </c>
      <c r="E329" s="175">
        <v>2013</v>
      </c>
      <c r="F329" s="231"/>
      <c r="G329" s="231"/>
      <c r="H329" s="230"/>
      <c r="I329" s="230"/>
      <c r="J329" s="225"/>
      <c r="K329" s="231"/>
      <c r="L329" s="231"/>
      <c r="M329" s="230"/>
      <c r="N329" s="338"/>
    </row>
    <row r="330" spans="1:14" ht="48">
      <c r="A330" s="217">
        <f t="shared" si="4"/>
        <v>311</v>
      </c>
      <c r="B330" s="174" t="s">
        <v>1762</v>
      </c>
      <c r="C330" s="174" t="s">
        <v>117</v>
      </c>
      <c r="D330" s="174" t="s">
        <v>581</v>
      </c>
      <c r="E330" s="175">
        <v>2013</v>
      </c>
      <c r="F330" s="231"/>
      <c r="G330" s="231"/>
      <c r="H330" s="230"/>
      <c r="I330" s="230"/>
      <c r="J330" s="225"/>
      <c r="K330" s="231"/>
      <c r="L330" s="231"/>
      <c r="M330" s="230"/>
      <c r="N330" s="338"/>
    </row>
    <row r="331" spans="1:14" ht="48">
      <c r="A331" s="217">
        <f t="shared" si="4"/>
        <v>312</v>
      </c>
      <c r="B331" s="174" t="s">
        <v>1763</v>
      </c>
      <c r="C331" s="174" t="s">
        <v>117</v>
      </c>
      <c r="D331" s="174" t="s">
        <v>581</v>
      </c>
      <c r="E331" s="175">
        <v>2013</v>
      </c>
      <c r="F331" s="232"/>
      <c r="G331" s="232"/>
      <c r="H331" s="232"/>
      <c r="I331" s="232"/>
      <c r="J331" s="339"/>
      <c r="K331" s="233"/>
      <c r="L331" s="233"/>
      <c r="M331" s="232"/>
      <c r="N331" s="340"/>
    </row>
    <row r="332" spans="1:14" ht="48">
      <c r="A332" s="217">
        <f t="shared" si="4"/>
        <v>313</v>
      </c>
      <c r="B332" s="174" t="s">
        <v>1764</v>
      </c>
      <c r="C332" s="174" t="s">
        <v>117</v>
      </c>
      <c r="D332" s="174" t="s">
        <v>581</v>
      </c>
      <c r="E332" s="175">
        <v>2013</v>
      </c>
      <c r="F332" s="237"/>
      <c r="G332" s="237"/>
      <c r="H332" s="237"/>
      <c r="I332" s="237"/>
      <c r="J332" s="344"/>
      <c r="K332" s="238"/>
      <c r="L332" s="238"/>
      <c r="M332" s="237"/>
      <c r="N332" s="345"/>
    </row>
    <row r="333" spans="1:14" ht="48">
      <c r="A333" s="217">
        <f t="shared" si="4"/>
        <v>314</v>
      </c>
      <c r="B333" s="174" t="s">
        <v>1765</v>
      </c>
      <c r="C333" s="174" t="s">
        <v>117</v>
      </c>
      <c r="D333" s="174" t="s">
        <v>581</v>
      </c>
      <c r="E333" s="175">
        <v>2013</v>
      </c>
      <c r="F333" s="346"/>
      <c r="G333" s="346"/>
      <c r="H333" s="346"/>
      <c r="I333" s="346"/>
      <c r="J333" s="347"/>
      <c r="K333" s="346"/>
      <c r="L333" s="346"/>
      <c r="M333" s="346"/>
      <c r="N333" s="348"/>
    </row>
    <row r="334" spans="1:14" ht="48">
      <c r="A334" s="217">
        <f t="shared" si="4"/>
        <v>315</v>
      </c>
      <c r="B334" s="174" t="s">
        <v>1766</v>
      </c>
      <c r="C334" s="174" t="s">
        <v>117</v>
      </c>
      <c r="D334" s="174" t="s">
        <v>581</v>
      </c>
      <c r="E334" s="175">
        <v>2013</v>
      </c>
      <c r="F334" s="220"/>
      <c r="G334" s="221"/>
      <c r="H334" s="221"/>
      <c r="I334" s="221"/>
      <c r="J334" s="244"/>
      <c r="K334" s="221"/>
      <c r="L334" s="221"/>
      <c r="M334" s="221"/>
      <c r="N334" s="338"/>
    </row>
    <row r="335" spans="1:14" ht="48">
      <c r="A335" s="217">
        <f t="shared" si="4"/>
        <v>316</v>
      </c>
      <c r="B335" s="174" t="s">
        <v>1767</v>
      </c>
      <c r="C335" s="174" t="s">
        <v>117</v>
      </c>
      <c r="D335" s="174" t="s">
        <v>581</v>
      </c>
      <c r="E335" s="175">
        <v>2013</v>
      </c>
      <c r="F335" s="220"/>
      <c r="G335" s="52"/>
      <c r="H335" s="53"/>
      <c r="I335" s="53"/>
      <c r="J335" s="225"/>
      <c r="K335" s="52"/>
      <c r="L335" s="52"/>
      <c r="M335" s="53"/>
      <c r="N335" s="338"/>
    </row>
    <row r="336" spans="1:14" ht="48">
      <c r="A336" s="217">
        <f t="shared" si="4"/>
        <v>317</v>
      </c>
      <c r="B336" s="174" t="s">
        <v>1768</v>
      </c>
      <c r="C336" s="174" t="s">
        <v>117</v>
      </c>
      <c r="D336" s="174" t="s">
        <v>581</v>
      </c>
      <c r="E336" s="175">
        <v>2013</v>
      </c>
      <c r="F336" s="52"/>
      <c r="G336" s="52"/>
      <c r="H336" s="53"/>
      <c r="I336" s="53"/>
      <c r="J336" s="225"/>
      <c r="K336" s="52"/>
      <c r="L336" s="52"/>
      <c r="M336" s="53"/>
      <c r="N336" s="338"/>
    </row>
    <row r="337" spans="1:14" ht="48">
      <c r="A337" s="217">
        <f t="shared" si="4"/>
        <v>318</v>
      </c>
      <c r="B337" s="174" t="s">
        <v>1769</v>
      </c>
      <c r="C337" s="174" t="s">
        <v>117</v>
      </c>
      <c r="D337" s="174" t="s">
        <v>581</v>
      </c>
      <c r="E337" s="175">
        <v>2013</v>
      </c>
      <c r="F337" s="231"/>
      <c r="G337" s="231"/>
      <c r="H337" s="227"/>
      <c r="I337" s="227"/>
      <c r="J337" s="225"/>
      <c r="K337" s="228"/>
      <c r="L337" s="228"/>
      <c r="M337" s="227"/>
      <c r="N337" s="338"/>
    </row>
    <row r="338" spans="1:14" ht="48">
      <c r="A338" s="217">
        <f t="shared" si="4"/>
        <v>319</v>
      </c>
      <c r="B338" s="174" t="s">
        <v>1770</v>
      </c>
      <c r="C338" s="174" t="s">
        <v>117</v>
      </c>
      <c r="D338" s="174" t="s">
        <v>581</v>
      </c>
      <c r="E338" s="175">
        <v>2013</v>
      </c>
      <c r="F338" s="231"/>
      <c r="G338" s="231"/>
      <c r="H338" s="227"/>
      <c r="I338" s="227"/>
      <c r="J338" s="225"/>
      <c r="K338" s="228"/>
      <c r="L338" s="228"/>
      <c r="M338" s="227"/>
      <c r="N338" s="338"/>
    </row>
    <row r="339" spans="1:14" ht="48">
      <c r="A339" s="217">
        <f t="shared" si="4"/>
        <v>320</v>
      </c>
      <c r="B339" s="174" t="s">
        <v>1771</v>
      </c>
      <c r="C339" s="174" t="s">
        <v>117</v>
      </c>
      <c r="D339" s="174" t="s">
        <v>581</v>
      </c>
      <c r="E339" s="175">
        <v>2013</v>
      </c>
      <c r="F339" s="231"/>
      <c r="G339" s="231"/>
      <c r="H339" s="227"/>
      <c r="I339" s="227"/>
      <c r="J339" s="225"/>
      <c r="K339" s="228"/>
      <c r="L339" s="228"/>
      <c r="M339" s="227"/>
      <c r="N339" s="338"/>
    </row>
    <row r="340" spans="1:14" ht="48">
      <c r="A340" s="217">
        <f t="shared" si="4"/>
        <v>321</v>
      </c>
      <c r="B340" s="174" t="s">
        <v>1772</v>
      </c>
      <c r="C340" s="174" t="s">
        <v>117</v>
      </c>
      <c r="D340" s="174" t="s">
        <v>581</v>
      </c>
      <c r="E340" s="175">
        <v>2013</v>
      </c>
      <c r="F340" s="231"/>
      <c r="G340" s="231"/>
      <c r="H340" s="230"/>
      <c r="I340" s="230"/>
      <c r="J340" s="225"/>
      <c r="K340" s="231"/>
      <c r="L340" s="231"/>
      <c r="M340" s="230"/>
      <c r="N340" s="338"/>
    </row>
    <row r="341" spans="1:14" ht="48">
      <c r="A341" s="217">
        <f t="shared" si="4"/>
        <v>322</v>
      </c>
      <c r="B341" s="174" t="s">
        <v>1773</v>
      </c>
      <c r="C341" s="174" t="s">
        <v>117</v>
      </c>
      <c r="D341" s="174" t="s">
        <v>581</v>
      </c>
      <c r="E341" s="175">
        <v>2013</v>
      </c>
      <c r="F341" s="231"/>
      <c r="G341" s="231"/>
      <c r="H341" s="230"/>
      <c r="I341" s="230"/>
      <c r="J341" s="225"/>
      <c r="K341" s="231"/>
      <c r="L341" s="231"/>
      <c r="M341" s="230"/>
      <c r="N341" s="338"/>
    </row>
    <row r="342" spans="1:14" ht="48">
      <c r="A342" s="217">
        <f t="shared" ref="A342:A405" si="5">A341+1</f>
        <v>323</v>
      </c>
      <c r="B342" s="174" t="s">
        <v>1774</v>
      </c>
      <c r="C342" s="174" t="s">
        <v>117</v>
      </c>
      <c r="D342" s="174" t="s">
        <v>581</v>
      </c>
      <c r="E342" s="175">
        <v>2013</v>
      </c>
      <c r="F342" s="231"/>
      <c r="G342" s="231"/>
      <c r="H342" s="230"/>
      <c r="I342" s="230"/>
      <c r="J342" s="225"/>
      <c r="K342" s="231"/>
      <c r="L342" s="231"/>
      <c r="M342" s="230"/>
      <c r="N342" s="338"/>
    </row>
    <row r="343" spans="1:14" ht="48">
      <c r="A343" s="217">
        <f t="shared" si="5"/>
        <v>324</v>
      </c>
      <c r="B343" s="174" t="s">
        <v>1775</v>
      </c>
      <c r="C343" s="174" t="s">
        <v>117</v>
      </c>
      <c r="D343" s="174" t="s">
        <v>581</v>
      </c>
      <c r="E343" s="175">
        <v>2013</v>
      </c>
      <c r="F343" s="232"/>
      <c r="G343" s="232"/>
      <c r="H343" s="232"/>
      <c r="I343" s="232"/>
      <c r="J343" s="339"/>
      <c r="K343" s="233"/>
      <c r="L343" s="233"/>
      <c r="M343" s="232"/>
      <c r="N343" s="340"/>
    </row>
    <row r="344" spans="1:14" ht="48">
      <c r="A344" s="217">
        <f t="shared" si="5"/>
        <v>325</v>
      </c>
      <c r="B344" s="174" t="s">
        <v>1776</v>
      </c>
      <c r="C344" s="174" t="s">
        <v>117</v>
      </c>
      <c r="D344" s="174" t="s">
        <v>581</v>
      </c>
      <c r="E344" s="175">
        <v>2013</v>
      </c>
      <c r="F344" s="231"/>
      <c r="G344" s="231"/>
      <c r="H344" s="230"/>
      <c r="I344" s="230"/>
      <c r="J344" s="225"/>
      <c r="K344" s="231"/>
      <c r="L344" s="231"/>
      <c r="M344" s="230"/>
      <c r="N344" s="338"/>
    </row>
    <row r="345" spans="1:14" ht="48">
      <c r="A345" s="217">
        <f t="shared" si="5"/>
        <v>326</v>
      </c>
      <c r="B345" s="174" t="s">
        <v>1777</v>
      </c>
      <c r="C345" s="174" t="s">
        <v>117</v>
      </c>
      <c r="D345" s="174" t="s">
        <v>581</v>
      </c>
      <c r="E345" s="175">
        <v>2013</v>
      </c>
      <c r="F345" s="231"/>
      <c r="G345" s="231"/>
      <c r="H345" s="230"/>
      <c r="I345" s="230"/>
      <c r="J345" s="225"/>
      <c r="K345" s="231"/>
      <c r="L345" s="231"/>
      <c r="M345" s="230"/>
      <c r="N345" s="338"/>
    </row>
    <row r="346" spans="1:14" ht="48">
      <c r="A346" s="217">
        <f t="shared" si="5"/>
        <v>327</v>
      </c>
      <c r="B346" s="174" t="s">
        <v>1778</v>
      </c>
      <c r="C346" s="174" t="s">
        <v>117</v>
      </c>
      <c r="D346" s="174" t="s">
        <v>581</v>
      </c>
      <c r="E346" s="175">
        <v>2013</v>
      </c>
      <c r="F346" s="232"/>
      <c r="G346" s="232"/>
      <c r="H346" s="232"/>
      <c r="I346" s="232"/>
      <c r="J346" s="339"/>
      <c r="K346" s="233"/>
      <c r="L346" s="233"/>
      <c r="M346" s="232"/>
      <c r="N346" s="340"/>
    </row>
    <row r="347" spans="1:14" ht="48">
      <c r="A347" s="217">
        <f t="shared" si="5"/>
        <v>328</v>
      </c>
      <c r="B347" s="174" t="s">
        <v>1779</v>
      </c>
      <c r="C347" s="174" t="s">
        <v>117</v>
      </c>
      <c r="D347" s="174" t="s">
        <v>581</v>
      </c>
      <c r="E347" s="175">
        <v>2013</v>
      </c>
      <c r="F347" s="231"/>
      <c r="G347" s="231"/>
      <c r="H347" s="230"/>
      <c r="I347" s="230"/>
      <c r="J347" s="225"/>
      <c r="K347" s="231"/>
      <c r="L347" s="231"/>
      <c r="M347" s="230"/>
      <c r="N347" s="338"/>
    </row>
    <row r="348" spans="1:14" ht="48">
      <c r="A348" s="217">
        <f t="shared" si="5"/>
        <v>329</v>
      </c>
      <c r="B348" s="174" t="s">
        <v>1780</v>
      </c>
      <c r="C348" s="174" t="s">
        <v>117</v>
      </c>
      <c r="D348" s="174" t="s">
        <v>581</v>
      </c>
      <c r="E348" s="175">
        <v>2013</v>
      </c>
      <c r="F348" s="231"/>
      <c r="G348" s="231"/>
      <c r="H348" s="230"/>
      <c r="I348" s="230"/>
      <c r="J348" s="225"/>
      <c r="K348" s="231"/>
      <c r="L348" s="231"/>
      <c r="M348" s="230"/>
      <c r="N348" s="338"/>
    </row>
    <row r="349" spans="1:14" ht="48">
      <c r="A349" s="217">
        <f t="shared" si="5"/>
        <v>330</v>
      </c>
      <c r="B349" s="174" t="s">
        <v>1781</v>
      </c>
      <c r="C349" s="174" t="s">
        <v>117</v>
      </c>
      <c r="D349" s="174" t="s">
        <v>581</v>
      </c>
      <c r="E349" s="175">
        <v>2013</v>
      </c>
      <c r="F349" s="341"/>
      <c r="G349" s="240"/>
      <c r="H349" s="342"/>
      <c r="I349" s="343"/>
      <c r="J349" s="339"/>
      <c r="K349" s="233"/>
      <c r="L349" s="233"/>
      <c r="M349" s="232"/>
      <c r="N349" s="340"/>
    </row>
    <row r="350" spans="1:14" ht="48">
      <c r="A350" s="217">
        <f t="shared" si="5"/>
        <v>331</v>
      </c>
      <c r="B350" s="174" t="s">
        <v>1782</v>
      </c>
      <c r="C350" s="174" t="s">
        <v>117</v>
      </c>
      <c r="D350" s="174" t="s">
        <v>581</v>
      </c>
      <c r="E350" s="175">
        <v>2013</v>
      </c>
      <c r="F350" s="231"/>
      <c r="G350" s="231"/>
      <c r="H350" s="230"/>
      <c r="I350" s="230"/>
      <c r="J350" s="225"/>
      <c r="K350" s="231"/>
      <c r="L350" s="231"/>
      <c r="M350" s="230"/>
      <c r="N350" s="338"/>
    </row>
    <row r="351" spans="1:14" ht="48">
      <c r="A351" s="217">
        <f t="shared" si="5"/>
        <v>332</v>
      </c>
      <c r="B351" s="174" t="s">
        <v>1783</v>
      </c>
      <c r="C351" s="174" t="s">
        <v>117</v>
      </c>
      <c r="D351" s="174" t="s">
        <v>581</v>
      </c>
      <c r="E351" s="175">
        <v>2013</v>
      </c>
      <c r="F351" s="231"/>
      <c r="G351" s="231"/>
      <c r="H351" s="230"/>
      <c r="I351" s="230"/>
      <c r="J351" s="225"/>
      <c r="K351" s="231"/>
      <c r="L351" s="231"/>
      <c r="M351" s="230"/>
      <c r="N351" s="338"/>
    </row>
    <row r="352" spans="1:14" ht="48">
      <c r="A352" s="217">
        <f t="shared" si="5"/>
        <v>333</v>
      </c>
      <c r="B352" s="174" t="s">
        <v>1784</v>
      </c>
      <c r="C352" s="174" t="s">
        <v>117</v>
      </c>
      <c r="D352" s="174" t="s">
        <v>581</v>
      </c>
      <c r="E352" s="175">
        <v>2013</v>
      </c>
      <c r="F352" s="232"/>
      <c r="G352" s="232"/>
      <c r="H352" s="232"/>
      <c r="I352" s="232"/>
      <c r="J352" s="339"/>
      <c r="K352" s="233"/>
      <c r="L352" s="233"/>
      <c r="M352" s="232"/>
      <c r="N352" s="340"/>
    </row>
    <row r="353" spans="1:14" ht="48">
      <c r="A353" s="217">
        <f t="shared" si="5"/>
        <v>334</v>
      </c>
      <c r="B353" s="174" t="s">
        <v>1785</v>
      </c>
      <c r="C353" s="174" t="s">
        <v>117</v>
      </c>
      <c r="D353" s="174" t="s">
        <v>581</v>
      </c>
      <c r="E353" s="175">
        <v>2013</v>
      </c>
      <c r="F353" s="237"/>
      <c r="G353" s="237"/>
      <c r="H353" s="237"/>
      <c r="I353" s="237"/>
      <c r="J353" s="344"/>
      <c r="K353" s="238"/>
      <c r="L353" s="238"/>
      <c r="M353" s="237"/>
      <c r="N353" s="345"/>
    </row>
    <row r="354" spans="1:14" ht="48">
      <c r="A354" s="217">
        <f t="shared" si="5"/>
        <v>335</v>
      </c>
      <c r="B354" s="174" t="s">
        <v>1786</v>
      </c>
      <c r="C354" s="174" t="s">
        <v>117</v>
      </c>
      <c r="D354" s="174" t="s">
        <v>581</v>
      </c>
      <c r="E354" s="175">
        <v>2013</v>
      </c>
      <c r="F354" s="346"/>
      <c r="G354" s="346"/>
      <c r="H354" s="346"/>
      <c r="I354" s="346"/>
      <c r="J354" s="347"/>
      <c r="K354" s="346"/>
      <c r="L354" s="346"/>
      <c r="M354" s="346"/>
      <c r="N354" s="348"/>
    </row>
    <row r="355" spans="1:14" ht="48">
      <c r="A355" s="217">
        <f t="shared" si="5"/>
        <v>336</v>
      </c>
      <c r="B355" s="174" t="s">
        <v>1787</v>
      </c>
      <c r="C355" s="174" t="s">
        <v>117</v>
      </c>
      <c r="D355" s="174" t="s">
        <v>581</v>
      </c>
      <c r="E355" s="175">
        <v>2013</v>
      </c>
      <c r="F355" s="222"/>
      <c r="G355" s="222"/>
      <c r="H355" s="222"/>
      <c r="I355" s="222"/>
      <c r="J355" s="222"/>
      <c r="K355" s="222"/>
      <c r="L355" s="222"/>
      <c r="M355" s="222"/>
      <c r="N355" s="349"/>
    </row>
    <row r="356" spans="1:14" ht="48">
      <c r="A356" s="217">
        <f t="shared" si="5"/>
        <v>337</v>
      </c>
      <c r="B356" s="174" t="s">
        <v>1788</v>
      </c>
      <c r="C356" s="174" t="s">
        <v>477</v>
      </c>
      <c r="D356" s="174" t="s">
        <v>819</v>
      </c>
      <c r="E356" s="175">
        <v>2013</v>
      </c>
      <c r="F356" s="220"/>
      <c r="G356" s="221"/>
      <c r="H356" s="221"/>
      <c r="I356" s="221"/>
      <c r="J356" s="244"/>
      <c r="K356" s="221"/>
      <c r="L356" s="221"/>
      <c r="M356" s="221"/>
      <c r="N356" s="338"/>
    </row>
    <row r="357" spans="1:14" ht="48">
      <c r="A357" s="217">
        <f t="shared" si="5"/>
        <v>338</v>
      </c>
      <c r="B357" s="174" t="s">
        <v>1789</v>
      </c>
      <c r="C357" s="174" t="s">
        <v>477</v>
      </c>
      <c r="D357" s="174" t="s">
        <v>819</v>
      </c>
      <c r="E357" s="175">
        <v>2013</v>
      </c>
      <c r="F357" s="220"/>
      <c r="G357" s="52"/>
      <c r="H357" s="53"/>
      <c r="I357" s="53"/>
      <c r="J357" s="225"/>
      <c r="K357" s="52"/>
      <c r="L357" s="52"/>
      <c r="M357" s="53"/>
      <c r="N357" s="338"/>
    </row>
    <row r="358" spans="1:14" ht="48">
      <c r="A358" s="217">
        <f t="shared" si="5"/>
        <v>339</v>
      </c>
      <c r="B358" s="174" t="s">
        <v>1790</v>
      </c>
      <c r="C358" s="174" t="s">
        <v>477</v>
      </c>
      <c r="D358" s="174" t="s">
        <v>819</v>
      </c>
      <c r="E358" s="175">
        <v>2013</v>
      </c>
      <c r="F358" s="52"/>
      <c r="G358" s="52"/>
      <c r="H358" s="53"/>
      <c r="I358" s="53"/>
      <c r="J358" s="225"/>
      <c r="K358" s="52"/>
      <c r="L358" s="52"/>
      <c r="M358" s="53"/>
      <c r="N358" s="338"/>
    </row>
    <row r="359" spans="1:14" ht="48">
      <c r="A359" s="217">
        <f t="shared" si="5"/>
        <v>340</v>
      </c>
      <c r="B359" s="174" t="s">
        <v>1791</v>
      </c>
      <c r="C359" s="174" t="s">
        <v>477</v>
      </c>
      <c r="D359" s="174" t="s">
        <v>819</v>
      </c>
      <c r="E359" s="175">
        <v>2013</v>
      </c>
      <c r="F359" s="231"/>
      <c r="G359" s="231"/>
      <c r="H359" s="227"/>
      <c r="I359" s="227"/>
      <c r="J359" s="225"/>
      <c r="K359" s="228"/>
      <c r="L359" s="228"/>
      <c r="M359" s="227"/>
      <c r="N359" s="338"/>
    </row>
    <row r="360" spans="1:14" ht="48">
      <c r="A360" s="217">
        <f t="shared" si="5"/>
        <v>341</v>
      </c>
      <c r="B360" s="174" t="s">
        <v>1792</v>
      </c>
      <c r="C360" s="174" t="s">
        <v>238</v>
      </c>
      <c r="D360" s="174" t="s">
        <v>239</v>
      </c>
      <c r="E360" s="175">
        <v>2013</v>
      </c>
      <c r="F360" s="231"/>
      <c r="G360" s="231"/>
      <c r="H360" s="227"/>
      <c r="I360" s="227"/>
      <c r="J360" s="225"/>
      <c r="K360" s="228"/>
      <c r="L360" s="228"/>
      <c r="M360" s="227"/>
      <c r="N360" s="338"/>
    </row>
    <row r="361" spans="1:14" ht="48">
      <c r="A361" s="217">
        <f t="shared" si="5"/>
        <v>342</v>
      </c>
      <c r="B361" s="174" t="s">
        <v>1793</v>
      </c>
      <c r="C361" s="174" t="s">
        <v>238</v>
      </c>
      <c r="D361" s="174" t="s">
        <v>239</v>
      </c>
      <c r="E361" s="175">
        <v>2013</v>
      </c>
      <c r="F361" s="231"/>
      <c r="G361" s="231"/>
      <c r="H361" s="227"/>
      <c r="I361" s="227"/>
      <c r="J361" s="225"/>
      <c r="K361" s="228"/>
      <c r="L361" s="228"/>
      <c r="M361" s="227"/>
      <c r="N361" s="338"/>
    </row>
    <row r="362" spans="1:14" ht="48">
      <c r="A362" s="217">
        <f t="shared" si="5"/>
        <v>343</v>
      </c>
      <c r="B362" s="174" t="s">
        <v>1794</v>
      </c>
      <c r="C362" s="174" t="s">
        <v>238</v>
      </c>
      <c r="D362" s="174" t="s">
        <v>239</v>
      </c>
      <c r="E362" s="175">
        <v>2013</v>
      </c>
      <c r="F362" s="231"/>
      <c r="G362" s="231"/>
      <c r="H362" s="230"/>
      <c r="I362" s="230"/>
      <c r="J362" s="225"/>
      <c r="K362" s="231"/>
      <c r="L362" s="231"/>
      <c r="M362" s="230"/>
      <c r="N362" s="338"/>
    </row>
    <row r="363" spans="1:14" ht="48">
      <c r="A363" s="217">
        <f t="shared" si="5"/>
        <v>344</v>
      </c>
      <c r="B363" s="174" t="s">
        <v>1795</v>
      </c>
      <c r="C363" s="174" t="s">
        <v>943</v>
      </c>
      <c r="D363" s="174" t="s">
        <v>89</v>
      </c>
      <c r="E363" s="175">
        <v>2014</v>
      </c>
      <c r="F363" s="231"/>
      <c r="G363" s="231"/>
      <c r="H363" s="230"/>
      <c r="I363" s="230"/>
      <c r="J363" s="225"/>
      <c r="K363" s="231"/>
      <c r="L363" s="231"/>
      <c r="M363" s="230"/>
      <c r="N363" s="338"/>
    </row>
    <row r="364" spans="1:14" ht="48">
      <c r="A364" s="217">
        <f t="shared" si="5"/>
        <v>345</v>
      </c>
      <c r="B364" s="174" t="s">
        <v>1796</v>
      </c>
      <c r="C364" s="174" t="s">
        <v>943</v>
      </c>
      <c r="D364" s="174" t="s">
        <v>89</v>
      </c>
      <c r="E364" s="175">
        <v>2014</v>
      </c>
      <c r="F364" s="231"/>
      <c r="G364" s="231"/>
      <c r="H364" s="230"/>
      <c r="I364" s="230"/>
      <c r="J364" s="225"/>
      <c r="K364" s="231"/>
      <c r="L364" s="231"/>
      <c r="M364" s="230"/>
      <c r="N364" s="338"/>
    </row>
    <row r="365" spans="1:14" ht="48">
      <c r="A365" s="217">
        <f t="shared" si="5"/>
        <v>346</v>
      </c>
      <c r="B365" s="174" t="s">
        <v>1797</v>
      </c>
      <c r="C365" s="174" t="s">
        <v>1798</v>
      </c>
      <c r="D365" s="174" t="s">
        <v>89</v>
      </c>
      <c r="E365" s="175">
        <v>2014</v>
      </c>
      <c r="F365" s="232"/>
      <c r="G365" s="232"/>
      <c r="H365" s="232"/>
      <c r="I365" s="232"/>
      <c r="J365" s="339"/>
      <c r="K365" s="233"/>
      <c r="L365" s="233"/>
      <c r="M365" s="232"/>
      <c r="N365" s="340"/>
    </row>
    <row r="366" spans="1:14" ht="48">
      <c r="A366" s="217">
        <f t="shared" si="5"/>
        <v>347</v>
      </c>
      <c r="B366" s="174" t="s">
        <v>1470</v>
      </c>
      <c r="C366" s="174" t="s">
        <v>1471</v>
      </c>
      <c r="D366" s="174" t="s">
        <v>89</v>
      </c>
      <c r="E366" s="175">
        <v>2014</v>
      </c>
      <c r="F366" s="231"/>
      <c r="G366" s="231"/>
      <c r="H366" s="230"/>
      <c r="I366" s="230"/>
      <c r="J366" s="225"/>
      <c r="K366" s="231"/>
      <c r="L366" s="231"/>
      <c r="M366" s="230"/>
      <c r="N366" s="338"/>
    </row>
    <row r="367" spans="1:14" ht="48">
      <c r="A367" s="217">
        <f t="shared" si="5"/>
        <v>348</v>
      </c>
      <c r="B367" s="174" t="s">
        <v>1799</v>
      </c>
      <c r="C367" s="174" t="s">
        <v>697</v>
      </c>
      <c r="D367" s="174" t="s">
        <v>698</v>
      </c>
      <c r="E367" s="175">
        <v>2014</v>
      </c>
      <c r="F367" s="231"/>
      <c r="G367" s="231"/>
      <c r="H367" s="230"/>
      <c r="I367" s="230"/>
      <c r="J367" s="225"/>
      <c r="K367" s="231"/>
      <c r="L367" s="231"/>
      <c r="M367" s="230"/>
      <c r="N367" s="338"/>
    </row>
    <row r="368" spans="1:14" ht="48">
      <c r="A368" s="217">
        <f t="shared" si="5"/>
        <v>349</v>
      </c>
      <c r="B368" s="174" t="s">
        <v>1800</v>
      </c>
      <c r="C368" s="174" t="s">
        <v>697</v>
      </c>
      <c r="D368" s="174" t="s">
        <v>698</v>
      </c>
      <c r="E368" s="175">
        <v>2014</v>
      </c>
      <c r="F368" s="232"/>
      <c r="G368" s="232"/>
      <c r="H368" s="232"/>
      <c r="I368" s="232"/>
      <c r="J368" s="339"/>
      <c r="K368" s="233"/>
      <c r="L368" s="233"/>
      <c r="M368" s="232"/>
      <c r="N368" s="340"/>
    </row>
    <row r="369" spans="1:14" ht="48">
      <c r="A369" s="217">
        <f t="shared" si="5"/>
        <v>350</v>
      </c>
      <c r="B369" s="174" t="s">
        <v>1801</v>
      </c>
      <c r="C369" s="174" t="s">
        <v>697</v>
      </c>
      <c r="D369" s="174" t="s">
        <v>698</v>
      </c>
      <c r="E369" s="175">
        <v>2014</v>
      </c>
      <c r="F369" s="231"/>
      <c r="G369" s="231"/>
      <c r="H369" s="230"/>
      <c r="I369" s="230"/>
      <c r="J369" s="225"/>
      <c r="K369" s="231"/>
      <c r="L369" s="231"/>
      <c r="M369" s="230"/>
      <c r="N369" s="338"/>
    </row>
    <row r="370" spans="1:14" ht="48">
      <c r="A370" s="217">
        <f t="shared" si="5"/>
        <v>351</v>
      </c>
      <c r="B370" s="174" t="s">
        <v>1802</v>
      </c>
      <c r="C370" s="174" t="s">
        <v>702</v>
      </c>
      <c r="D370" s="174" t="s">
        <v>703</v>
      </c>
      <c r="E370" s="175">
        <v>2014</v>
      </c>
      <c r="F370" s="231"/>
      <c r="G370" s="231"/>
      <c r="H370" s="230"/>
      <c r="I370" s="230"/>
      <c r="J370" s="225"/>
      <c r="K370" s="231"/>
      <c r="L370" s="231"/>
      <c r="M370" s="230"/>
      <c r="N370" s="338"/>
    </row>
    <row r="371" spans="1:14" ht="48">
      <c r="A371" s="217">
        <f t="shared" si="5"/>
        <v>352</v>
      </c>
      <c r="B371" s="174" t="s">
        <v>1803</v>
      </c>
      <c r="C371" s="174" t="s">
        <v>702</v>
      </c>
      <c r="D371" s="174" t="s">
        <v>703</v>
      </c>
      <c r="E371" s="175">
        <v>2014</v>
      </c>
      <c r="F371" s="341"/>
      <c r="G371" s="240"/>
      <c r="H371" s="342"/>
      <c r="I371" s="343"/>
      <c r="J371" s="339"/>
      <c r="K371" s="233"/>
      <c r="L371" s="233"/>
      <c r="M371" s="232"/>
      <c r="N371" s="340"/>
    </row>
    <row r="372" spans="1:14" ht="48">
      <c r="A372" s="217">
        <f t="shared" si="5"/>
        <v>353</v>
      </c>
      <c r="B372" s="174" t="s">
        <v>1804</v>
      </c>
      <c r="C372" s="174" t="s">
        <v>702</v>
      </c>
      <c r="D372" s="174" t="s">
        <v>703</v>
      </c>
      <c r="E372" s="175">
        <v>2014</v>
      </c>
      <c r="F372" s="231"/>
      <c r="G372" s="231"/>
      <c r="H372" s="230"/>
      <c r="I372" s="230"/>
      <c r="J372" s="225"/>
      <c r="K372" s="231"/>
      <c r="L372" s="231"/>
      <c r="M372" s="230"/>
      <c r="N372" s="338"/>
    </row>
    <row r="373" spans="1:14" ht="48">
      <c r="A373" s="217">
        <f t="shared" si="5"/>
        <v>354</v>
      </c>
      <c r="B373" s="174" t="s">
        <v>1472</v>
      </c>
      <c r="C373" s="174" t="s">
        <v>253</v>
      </c>
      <c r="D373" s="174" t="s">
        <v>254</v>
      </c>
      <c r="E373" s="175">
        <v>2014</v>
      </c>
      <c r="F373" s="231"/>
      <c r="G373" s="231"/>
      <c r="H373" s="230"/>
      <c r="I373" s="230"/>
      <c r="J373" s="225"/>
      <c r="K373" s="231"/>
      <c r="L373" s="231"/>
      <c r="M373" s="230"/>
      <c r="N373" s="338"/>
    </row>
    <row r="374" spans="1:14" ht="48">
      <c r="A374" s="217">
        <f t="shared" si="5"/>
        <v>355</v>
      </c>
      <c r="B374" s="174" t="s">
        <v>1805</v>
      </c>
      <c r="C374" s="174" t="s">
        <v>253</v>
      </c>
      <c r="D374" s="174" t="s">
        <v>254</v>
      </c>
      <c r="E374" s="175">
        <v>2014</v>
      </c>
      <c r="F374" s="232"/>
      <c r="G374" s="232"/>
      <c r="H374" s="232"/>
      <c r="I374" s="232"/>
      <c r="J374" s="339"/>
      <c r="K374" s="233"/>
      <c r="L374" s="233"/>
      <c r="M374" s="232"/>
      <c r="N374" s="340"/>
    </row>
    <row r="375" spans="1:14" ht="48">
      <c r="A375" s="217">
        <f t="shared" si="5"/>
        <v>356</v>
      </c>
      <c r="B375" s="174" t="s">
        <v>1806</v>
      </c>
      <c r="C375" s="174" t="s">
        <v>253</v>
      </c>
      <c r="D375" s="174" t="s">
        <v>254</v>
      </c>
      <c r="E375" s="175">
        <v>2014</v>
      </c>
      <c r="F375" s="237"/>
      <c r="G375" s="237"/>
      <c r="H375" s="237"/>
      <c r="I375" s="237"/>
      <c r="J375" s="344"/>
      <c r="K375" s="238"/>
      <c r="L375" s="238"/>
      <c r="M375" s="237"/>
      <c r="N375" s="345"/>
    </row>
    <row r="376" spans="1:14" ht="48">
      <c r="A376" s="217">
        <f t="shared" si="5"/>
        <v>357</v>
      </c>
      <c r="B376" s="174" t="s">
        <v>1807</v>
      </c>
      <c r="C376" s="174" t="s">
        <v>85</v>
      </c>
      <c r="D376" s="174" t="s">
        <v>254</v>
      </c>
      <c r="E376" s="175">
        <v>2014</v>
      </c>
      <c r="F376" s="346"/>
      <c r="G376" s="346"/>
      <c r="H376" s="346"/>
      <c r="I376" s="346"/>
      <c r="J376" s="347"/>
      <c r="K376" s="346"/>
      <c r="L376" s="346"/>
      <c r="M376" s="346"/>
      <c r="N376" s="348"/>
    </row>
    <row r="377" spans="1:14" ht="48">
      <c r="A377" s="217">
        <f t="shared" si="5"/>
        <v>358</v>
      </c>
      <c r="B377" s="174" t="s">
        <v>1808</v>
      </c>
      <c r="C377" s="174" t="s">
        <v>85</v>
      </c>
      <c r="D377" s="174" t="s">
        <v>254</v>
      </c>
      <c r="E377" s="175">
        <v>2014</v>
      </c>
      <c r="F377" s="220"/>
      <c r="G377" s="221"/>
      <c r="H377" s="221"/>
      <c r="I377" s="221"/>
      <c r="J377" s="244"/>
      <c r="K377" s="221"/>
      <c r="L377" s="221"/>
      <c r="M377" s="221"/>
      <c r="N377" s="338"/>
    </row>
    <row r="378" spans="1:14" ht="48">
      <c r="A378" s="217">
        <f t="shared" si="5"/>
        <v>359</v>
      </c>
      <c r="B378" s="174" t="s">
        <v>1809</v>
      </c>
      <c r="C378" s="174" t="s">
        <v>85</v>
      </c>
      <c r="D378" s="174" t="s">
        <v>254</v>
      </c>
      <c r="E378" s="175">
        <v>2014</v>
      </c>
      <c r="F378" s="220"/>
      <c r="G378" s="52"/>
      <c r="H378" s="53"/>
      <c r="I378" s="53"/>
      <c r="J378" s="225"/>
      <c r="K378" s="52"/>
      <c r="L378" s="52"/>
      <c r="M378" s="53"/>
      <c r="N378" s="338"/>
    </row>
    <row r="379" spans="1:14" ht="48">
      <c r="A379" s="217">
        <f t="shared" si="5"/>
        <v>360</v>
      </c>
      <c r="B379" s="174" t="s">
        <v>1452</v>
      </c>
      <c r="C379" s="174" t="s">
        <v>218</v>
      </c>
      <c r="D379" s="174" t="s">
        <v>819</v>
      </c>
      <c r="E379" s="175">
        <v>2014</v>
      </c>
      <c r="F379" s="52"/>
      <c r="G379" s="52"/>
      <c r="H379" s="53"/>
      <c r="I379" s="53"/>
      <c r="J379" s="225"/>
      <c r="K379" s="52"/>
      <c r="L379" s="52"/>
      <c r="M379" s="53"/>
      <c r="N379" s="338"/>
    </row>
    <row r="380" spans="1:14" ht="48">
      <c r="A380" s="217">
        <f t="shared" si="5"/>
        <v>361</v>
      </c>
      <c r="B380" s="174" t="s">
        <v>1810</v>
      </c>
      <c r="C380" s="174" t="s">
        <v>218</v>
      </c>
      <c r="D380" s="174" t="s">
        <v>819</v>
      </c>
      <c r="E380" s="175">
        <v>2014</v>
      </c>
      <c r="F380" s="231"/>
      <c r="G380" s="231"/>
      <c r="H380" s="227"/>
      <c r="I380" s="227"/>
      <c r="J380" s="225"/>
      <c r="K380" s="228"/>
      <c r="L380" s="228"/>
      <c r="M380" s="227"/>
      <c r="N380" s="338"/>
    </row>
    <row r="381" spans="1:14" ht="48">
      <c r="A381" s="217">
        <f t="shared" si="5"/>
        <v>362</v>
      </c>
      <c r="B381" s="174" t="s">
        <v>1811</v>
      </c>
      <c r="C381" s="174" t="s">
        <v>218</v>
      </c>
      <c r="D381" s="174" t="s">
        <v>819</v>
      </c>
      <c r="E381" s="175">
        <v>2014</v>
      </c>
      <c r="F381" s="231"/>
      <c r="G381" s="231"/>
      <c r="H381" s="227"/>
      <c r="I381" s="227"/>
      <c r="J381" s="225"/>
      <c r="K381" s="228"/>
      <c r="L381" s="228"/>
      <c r="M381" s="227"/>
      <c r="N381" s="338"/>
    </row>
    <row r="382" spans="1:14" ht="48">
      <c r="A382" s="217">
        <f t="shared" si="5"/>
        <v>363</v>
      </c>
      <c r="B382" s="174" t="s">
        <v>1812</v>
      </c>
      <c r="C382" s="174" t="s">
        <v>218</v>
      </c>
      <c r="D382" s="174" t="s">
        <v>819</v>
      </c>
      <c r="E382" s="175">
        <v>2014</v>
      </c>
      <c r="F382" s="231"/>
      <c r="G382" s="231"/>
      <c r="H382" s="227"/>
      <c r="I382" s="227"/>
      <c r="J382" s="225"/>
      <c r="K382" s="228"/>
      <c r="L382" s="228"/>
      <c r="M382" s="227"/>
      <c r="N382" s="338"/>
    </row>
    <row r="383" spans="1:14" ht="48">
      <c r="A383" s="217">
        <f t="shared" si="5"/>
        <v>364</v>
      </c>
      <c r="B383" s="174" t="s">
        <v>1813</v>
      </c>
      <c r="C383" s="174" t="s">
        <v>218</v>
      </c>
      <c r="D383" s="174" t="s">
        <v>819</v>
      </c>
      <c r="E383" s="175">
        <v>2014</v>
      </c>
      <c r="F383" s="231"/>
      <c r="G383" s="231"/>
      <c r="H383" s="230"/>
      <c r="I383" s="230"/>
      <c r="J383" s="225"/>
      <c r="K383" s="231"/>
      <c r="L383" s="231"/>
      <c r="M383" s="230"/>
      <c r="N383" s="338"/>
    </row>
    <row r="384" spans="1:14" ht="48">
      <c r="A384" s="217">
        <f t="shared" si="5"/>
        <v>365</v>
      </c>
      <c r="B384" s="174" t="s">
        <v>1814</v>
      </c>
      <c r="C384" s="174" t="s">
        <v>218</v>
      </c>
      <c r="D384" s="174" t="s">
        <v>819</v>
      </c>
      <c r="E384" s="175">
        <v>2014</v>
      </c>
      <c r="F384" s="231"/>
      <c r="G384" s="231"/>
      <c r="H384" s="230"/>
      <c r="I384" s="230"/>
      <c r="J384" s="225"/>
      <c r="K384" s="231"/>
      <c r="L384" s="231"/>
      <c r="M384" s="230"/>
      <c r="N384" s="338"/>
    </row>
    <row r="385" spans="1:14" ht="48">
      <c r="A385" s="217">
        <f t="shared" si="5"/>
        <v>366</v>
      </c>
      <c r="B385" s="174" t="s">
        <v>1815</v>
      </c>
      <c r="C385" s="174" t="s">
        <v>218</v>
      </c>
      <c r="D385" s="174" t="s">
        <v>819</v>
      </c>
      <c r="E385" s="175">
        <v>2014</v>
      </c>
      <c r="F385" s="231"/>
      <c r="G385" s="231"/>
      <c r="H385" s="230"/>
      <c r="I385" s="230"/>
      <c r="J385" s="225"/>
      <c r="K385" s="231"/>
      <c r="L385" s="231"/>
      <c r="M385" s="230"/>
      <c r="N385" s="338"/>
    </row>
    <row r="386" spans="1:14" ht="48">
      <c r="A386" s="217">
        <f t="shared" si="5"/>
        <v>367</v>
      </c>
      <c r="B386" s="174" t="s">
        <v>1816</v>
      </c>
      <c r="C386" s="174" t="s">
        <v>218</v>
      </c>
      <c r="D386" s="174" t="s">
        <v>819</v>
      </c>
      <c r="E386" s="175">
        <v>2014</v>
      </c>
      <c r="F386" s="232"/>
      <c r="G386" s="232"/>
      <c r="H386" s="232"/>
      <c r="I386" s="232"/>
      <c r="J386" s="339"/>
      <c r="K386" s="233"/>
      <c r="L386" s="233"/>
      <c r="M386" s="232"/>
      <c r="N386" s="340"/>
    </row>
    <row r="387" spans="1:14" ht="48">
      <c r="A387" s="217">
        <f t="shared" si="5"/>
        <v>368</v>
      </c>
      <c r="B387" s="174" t="s">
        <v>1817</v>
      </c>
      <c r="C387" s="174" t="s">
        <v>218</v>
      </c>
      <c r="D387" s="174" t="s">
        <v>819</v>
      </c>
      <c r="E387" s="175">
        <v>2014</v>
      </c>
      <c r="F387" s="231"/>
      <c r="G387" s="231"/>
      <c r="H387" s="230"/>
      <c r="I387" s="230"/>
      <c r="J387" s="225"/>
      <c r="K387" s="231"/>
      <c r="L387" s="231"/>
      <c r="M387" s="230"/>
      <c r="N387" s="338"/>
    </row>
    <row r="388" spans="1:14" ht="48">
      <c r="A388" s="217">
        <f t="shared" si="5"/>
        <v>369</v>
      </c>
      <c r="B388" s="174" t="s">
        <v>1818</v>
      </c>
      <c r="C388" s="174" t="s">
        <v>218</v>
      </c>
      <c r="D388" s="174" t="s">
        <v>819</v>
      </c>
      <c r="E388" s="175">
        <v>2014</v>
      </c>
      <c r="F388" s="231"/>
      <c r="G388" s="231"/>
      <c r="H388" s="230"/>
      <c r="I388" s="230"/>
      <c r="J388" s="225"/>
      <c r="K388" s="231"/>
      <c r="L388" s="231"/>
      <c r="M388" s="230"/>
      <c r="N388" s="338"/>
    </row>
    <row r="389" spans="1:14" ht="48">
      <c r="A389" s="217">
        <f t="shared" si="5"/>
        <v>370</v>
      </c>
      <c r="B389" s="174" t="s">
        <v>1819</v>
      </c>
      <c r="C389" s="174" t="s">
        <v>218</v>
      </c>
      <c r="D389" s="174" t="s">
        <v>819</v>
      </c>
      <c r="E389" s="175">
        <v>2014</v>
      </c>
      <c r="F389" s="232"/>
      <c r="G389" s="232"/>
      <c r="H389" s="232"/>
      <c r="I389" s="232"/>
      <c r="J389" s="339"/>
      <c r="K389" s="233"/>
      <c r="L389" s="233"/>
      <c r="M389" s="232"/>
      <c r="N389" s="340"/>
    </row>
    <row r="390" spans="1:14" ht="48">
      <c r="A390" s="217">
        <f t="shared" si="5"/>
        <v>371</v>
      </c>
      <c r="B390" s="174" t="s">
        <v>1820</v>
      </c>
      <c r="C390" s="174" t="s">
        <v>218</v>
      </c>
      <c r="D390" s="174" t="s">
        <v>819</v>
      </c>
      <c r="E390" s="175">
        <v>2014</v>
      </c>
      <c r="F390" s="231"/>
      <c r="G390" s="231"/>
      <c r="H390" s="230"/>
      <c r="I390" s="230"/>
      <c r="J390" s="225"/>
      <c r="K390" s="231"/>
      <c r="L390" s="231"/>
      <c r="M390" s="230"/>
      <c r="N390" s="338"/>
    </row>
    <row r="391" spans="1:14" ht="48">
      <c r="A391" s="217">
        <f t="shared" si="5"/>
        <v>372</v>
      </c>
      <c r="B391" s="174" t="s">
        <v>1821</v>
      </c>
      <c r="C391" s="174" t="s">
        <v>218</v>
      </c>
      <c r="D391" s="174" t="s">
        <v>824</v>
      </c>
      <c r="E391" s="175">
        <v>2014</v>
      </c>
      <c r="F391" s="231"/>
      <c r="G391" s="231"/>
      <c r="H391" s="230"/>
      <c r="I391" s="230"/>
      <c r="J391" s="225"/>
      <c r="K391" s="231"/>
      <c r="L391" s="231"/>
      <c r="M391" s="230"/>
      <c r="N391" s="338"/>
    </row>
    <row r="392" spans="1:14" ht="48">
      <c r="A392" s="217">
        <f t="shared" si="5"/>
        <v>373</v>
      </c>
      <c r="B392" s="174" t="s">
        <v>1822</v>
      </c>
      <c r="C392" s="174" t="s">
        <v>218</v>
      </c>
      <c r="D392" s="174" t="s">
        <v>824</v>
      </c>
      <c r="E392" s="175">
        <v>2014</v>
      </c>
      <c r="F392" s="341"/>
      <c r="G392" s="240"/>
      <c r="H392" s="342"/>
      <c r="I392" s="343"/>
      <c r="J392" s="339"/>
      <c r="K392" s="233"/>
      <c r="L392" s="233"/>
      <c r="M392" s="232"/>
      <c r="N392" s="340"/>
    </row>
    <row r="393" spans="1:14" ht="48">
      <c r="A393" s="217">
        <f t="shared" si="5"/>
        <v>374</v>
      </c>
      <c r="B393" s="174" t="s">
        <v>1823</v>
      </c>
      <c r="C393" s="174" t="s">
        <v>218</v>
      </c>
      <c r="D393" s="174" t="s">
        <v>824</v>
      </c>
      <c r="E393" s="175">
        <v>2014</v>
      </c>
      <c r="F393" s="231"/>
      <c r="G393" s="231"/>
      <c r="H393" s="230"/>
      <c r="I393" s="230"/>
      <c r="J393" s="225"/>
      <c r="K393" s="231"/>
      <c r="L393" s="231"/>
      <c r="M393" s="230"/>
      <c r="N393" s="338"/>
    </row>
    <row r="394" spans="1:14" ht="48">
      <c r="A394" s="217">
        <f t="shared" si="5"/>
        <v>375</v>
      </c>
      <c r="B394" s="174" t="s">
        <v>1824</v>
      </c>
      <c r="C394" s="174" t="s">
        <v>218</v>
      </c>
      <c r="D394" s="174" t="s">
        <v>824</v>
      </c>
      <c r="E394" s="175">
        <v>2014</v>
      </c>
      <c r="F394" s="231"/>
      <c r="G394" s="231"/>
      <c r="H394" s="230"/>
      <c r="I394" s="230"/>
      <c r="J394" s="225"/>
      <c r="K394" s="231"/>
      <c r="L394" s="231"/>
      <c r="M394" s="230"/>
      <c r="N394" s="338"/>
    </row>
    <row r="395" spans="1:14" ht="48">
      <c r="A395" s="217">
        <f t="shared" si="5"/>
        <v>376</v>
      </c>
      <c r="B395" s="174" t="s">
        <v>1825</v>
      </c>
      <c r="C395" s="174" t="s">
        <v>218</v>
      </c>
      <c r="D395" s="174" t="s">
        <v>824</v>
      </c>
      <c r="E395" s="175">
        <v>2014</v>
      </c>
      <c r="F395" s="232"/>
      <c r="G395" s="232"/>
      <c r="H395" s="232"/>
      <c r="I395" s="232"/>
      <c r="J395" s="339"/>
      <c r="K395" s="233"/>
      <c r="L395" s="233"/>
      <c r="M395" s="232"/>
      <c r="N395" s="340"/>
    </row>
    <row r="396" spans="1:14" ht="48">
      <c r="A396" s="217">
        <f t="shared" si="5"/>
        <v>377</v>
      </c>
      <c r="B396" s="174" t="s">
        <v>1826</v>
      </c>
      <c r="C396" s="174" t="s">
        <v>218</v>
      </c>
      <c r="D396" s="174" t="s">
        <v>824</v>
      </c>
      <c r="E396" s="175">
        <v>2014</v>
      </c>
      <c r="F396" s="237"/>
      <c r="G396" s="237"/>
      <c r="H396" s="237"/>
      <c r="I396" s="237"/>
      <c r="J396" s="344"/>
      <c r="K396" s="238"/>
      <c r="L396" s="238"/>
      <c r="M396" s="237"/>
      <c r="N396" s="345"/>
    </row>
    <row r="397" spans="1:14" ht="48">
      <c r="A397" s="217">
        <f t="shared" si="5"/>
        <v>378</v>
      </c>
      <c r="B397" s="174" t="s">
        <v>1827</v>
      </c>
      <c r="C397" s="174" t="s">
        <v>218</v>
      </c>
      <c r="D397" s="174" t="s">
        <v>824</v>
      </c>
      <c r="E397" s="175">
        <v>2014</v>
      </c>
      <c r="F397" s="220"/>
      <c r="G397" s="221"/>
      <c r="H397" s="221"/>
      <c r="I397" s="221"/>
      <c r="J397" s="244"/>
      <c r="K397" s="221"/>
      <c r="L397" s="221"/>
      <c r="M397" s="221"/>
      <c r="N397" s="338"/>
    </row>
    <row r="398" spans="1:14" ht="48">
      <c r="A398" s="217">
        <f t="shared" si="5"/>
        <v>379</v>
      </c>
      <c r="B398" s="174" t="s">
        <v>1828</v>
      </c>
      <c r="C398" s="174" t="s">
        <v>218</v>
      </c>
      <c r="D398" s="174" t="s">
        <v>824</v>
      </c>
      <c r="E398" s="175">
        <v>2014</v>
      </c>
      <c r="F398" s="220"/>
      <c r="G398" s="52"/>
      <c r="H398" s="53"/>
      <c r="I398" s="53"/>
      <c r="J398" s="225"/>
      <c r="K398" s="52"/>
      <c r="L398" s="52"/>
      <c r="M398" s="53"/>
      <c r="N398" s="338"/>
    </row>
    <row r="399" spans="1:14" ht="48">
      <c r="A399" s="217">
        <f t="shared" si="5"/>
        <v>380</v>
      </c>
      <c r="B399" s="174" t="s">
        <v>1829</v>
      </c>
      <c r="C399" s="174" t="s">
        <v>218</v>
      </c>
      <c r="D399" s="174" t="s">
        <v>824</v>
      </c>
      <c r="E399" s="175">
        <v>2014</v>
      </c>
      <c r="F399" s="52"/>
      <c r="G399" s="52"/>
      <c r="H399" s="53"/>
      <c r="I399" s="53"/>
      <c r="J399" s="225"/>
      <c r="K399" s="52"/>
      <c r="L399" s="52"/>
      <c r="M399" s="53"/>
      <c r="N399" s="338"/>
    </row>
    <row r="400" spans="1:14" ht="48">
      <c r="A400" s="217">
        <f t="shared" si="5"/>
        <v>381</v>
      </c>
      <c r="B400" s="174" t="s">
        <v>1830</v>
      </c>
      <c r="C400" s="174" t="s">
        <v>218</v>
      </c>
      <c r="D400" s="174" t="s">
        <v>819</v>
      </c>
      <c r="E400" s="175">
        <v>2014</v>
      </c>
      <c r="F400" s="231"/>
      <c r="G400" s="231"/>
      <c r="H400" s="227"/>
      <c r="I400" s="227"/>
      <c r="J400" s="225"/>
      <c r="K400" s="228"/>
      <c r="L400" s="228"/>
      <c r="M400" s="227"/>
      <c r="N400" s="338"/>
    </row>
    <row r="401" spans="1:14" ht="48">
      <c r="A401" s="217">
        <f t="shared" si="5"/>
        <v>382</v>
      </c>
      <c r="B401" s="174" t="s">
        <v>1831</v>
      </c>
      <c r="C401" s="174" t="s">
        <v>218</v>
      </c>
      <c r="D401" s="174" t="s">
        <v>824</v>
      </c>
      <c r="E401" s="175">
        <v>2014</v>
      </c>
      <c r="F401" s="231"/>
      <c r="G401" s="231"/>
      <c r="H401" s="227"/>
      <c r="I401" s="227"/>
      <c r="J401" s="225"/>
      <c r="K401" s="228"/>
      <c r="L401" s="228"/>
      <c r="M401" s="227"/>
      <c r="N401" s="338"/>
    </row>
    <row r="402" spans="1:14" ht="48">
      <c r="A402" s="217">
        <f t="shared" si="5"/>
        <v>383</v>
      </c>
      <c r="B402" s="174" t="s">
        <v>1832</v>
      </c>
      <c r="C402" s="174" t="s">
        <v>218</v>
      </c>
      <c r="D402" s="174" t="s">
        <v>824</v>
      </c>
      <c r="E402" s="175">
        <v>2014</v>
      </c>
      <c r="F402" s="231"/>
      <c r="G402" s="231"/>
      <c r="H402" s="227"/>
      <c r="I402" s="227"/>
      <c r="J402" s="225"/>
      <c r="K402" s="228"/>
      <c r="L402" s="228"/>
      <c r="M402" s="227"/>
      <c r="N402" s="338"/>
    </row>
    <row r="403" spans="1:14" ht="48">
      <c r="A403" s="217">
        <f t="shared" si="5"/>
        <v>384</v>
      </c>
      <c r="B403" s="174" t="s">
        <v>1833</v>
      </c>
      <c r="C403" s="174" t="s">
        <v>218</v>
      </c>
      <c r="D403" s="174" t="s">
        <v>824</v>
      </c>
      <c r="E403" s="175">
        <v>2014</v>
      </c>
      <c r="F403" s="231"/>
      <c r="G403" s="231"/>
      <c r="H403" s="230"/>
      <c r="I403" s="230"/>
      <c r="J403" s="225"/>
      <c r="K403" s="231"/>
      <c r="L403" s="231"/>
      <c r="M403" s="230"/>
      <c r="N403" s="338"/>
    </row>
    <row r="404" spans="1:14" ht="48">
      <c r="A404" s="217">
        <f t="shared" si="5"/>
        <v>385</v>
      </c>
      <c r="B404" s="174" t="s">
        <v>1834</v>
      </c>
      <c r="C404" s="174" t="s">
        <v>218</v>
      </c>
      <c r="D404" s="174" t="s">
        <v>824</v>
      </c>
      <c r="E404" s="175">
        <v>2014</v>
      </c>
      <c r="F404" s="231"/>
      <c r="G404" s="231"/>
      <c r="H404" s="230"/>
      <c r="I404" s="230"/>
      <c r="J404" s="225"/>
      <c r="K404" s="231"/>
      <c r="L404" s="231"/>
      <c r="M404" s="230"/>
      <c r="N404" s="338"/>
    </row>
    <row r="405" spans="1:14" ht="48">
      <c r="A405" s="217">
        <f t="shared" si="5"/>
        <v>386</v>
      </c>
      <c r="B405" s="174" t="s">
        <v>1835</v>
      </c>
      <c r="C405" s="174" t="s">
        <v>218</v>
      </c>
      <c r="D405" s="174" t="s">
        <v>824</v>
      </c>
      <c r="E405" s="175">
        <v>2014</v>
      </c>
      <c r="F405" s="231"/>
      <c r="G405" s="231"/>
      <c r="H405" s="230"/>
      <c r="I405" s="230"/>
      <c r="J405" s="225"/>
      <c r="K405" s="231"/>
      <c r="L405" s="231"/>
      <c r="M405" s="230"/>
      <c r="N405" s="338"/>
    </row>
    <row r="406" spans="1:14" ht="48">
      <c r="A406" s="217">
        <f t="shared" ref="A406:A468" si="6">A405+1</f>
        <v>387</v>
      </c>
      <c r="B406" s="174" t="s">
        <v>1836</v>
      </c>
      <c r="C406" s="174" t="s">
        <v>218</v>
      </c>
      <c r="D406" s="174" t="s">
        <v>824</v>
      </c>
      <c r="E406" s="175">
        <v>2014</v>
      </c>
      <c r="F406" s="232"/>
      <c r="G406" s="232"/>
      <c r="H406" s="232"/>
      <c r="I406" s="232"/>
      <c r="J406" s="339"/>
      <c r="K406" s="233"/>
      <c r="L406" s="233"/>
      <c r="M406" s="232"/>
      <c r="N406" s="340"/>
    </row>
    <row r="407" spans="1:14" ht="48">
      <c r="A407" s="217">
        <f t="shared" si="6"/>
        <v>388</v>
      </c>
      <c r="B407" s="174" t="s">
        <v>1837</v>
      </c>
      <c r="C407" s="174" t="s">
        <v>218</v>
      </c>
      <c r="D407" s="174" t="s">
        <v>824</v>
      </c>
      <c r="E407" s="175">
        <v>2014</v>
      </c>
      <c r="F407" s="231"/>
      <c r="G407" s="231"/>
      <c r="H407" s="230"/>
      <c r="I407" s="230"/>
      <c r="J407" s="225"/>
      <c r="K407" s="231"/>
      <c r="L407" s="231"/>
      <c r="M407" s="230"/>
      <c r="N407" s="338"/>
    </row>
    <row r="408" spans="1:14" ht="48">
      <c r="A408" s="217">
        <f t="shared" si="6"/>
        <v>389</v>
      </c>
      <c r="B408" s="174" t="s">
        <v>1838</v>
      </c>
      <c r="C408" s="174" t="s">
        <v>218</v>
      </c>
      <c r="D408" s="174" t="s">
        <v>824</v>
      </c>
      <c r="E408" s="175">
        <v>2014</v>
      </c>
      <c r="F408" s="231"/>
      <c r="G408" s="231"/>
      <c r="H408" s="230"/>
      <c r="I408" s="230"/>
      <c r="J408" s="225"/>
      <c r="K408" s="231"/>
      <c r="L408" s="231"/>
      <c r="M408" s="230"/>
      <c r="N408" s="338"/>
    </row>
    <row r="409" spans="1:14" ht="48">
      <c r="A409" s="217">
        <f t="shared" si="6"/>
        <v>390</v>
      </c>
      <c r="B409" s="174" t="s">
        <v>1839</v>
      </c>
      <c r="C409" s="174" t="s">
        <v>218</v>
      </c>
      <c r="D409" s="174" t="s">
        <v>824</v>
      </c>
      <c r="E409" s="175">
        <v>2014</v>
      </c>
      <c r="F409" s="232"/>
      <c r="G409" s="232"/>
      <c r="H409" s="232"/>
      <c r="I409" s="232"/>
      <c r="J409" s="339"/>
      <c r="K409" s="233"/>
      <c r="L409" s="233"/>
      <c r="M409" s="232"/>
      <c r="N409" s="340"/>
    </row>
    <row r="410" spans="1:14" ht="48">
      <c r="A410" s="217">
        <f t="shared" si="6"/>
        <v>391</v>
      </c>
      <c r="B410" s="174" t="s">
        <v>1840</v>
      </c>
      <c r="C410" s="174" t="s">
        <v>218</v>
      </c>
      <c r="D410" s="174" t="s">
        <v>824</v>
      </c>
      <c r="E410" s="175">
        <v>2014</v>
      </c>
      <c r="F410" s="231"/>
      <c r="G410" s="231"/>
      <c r="H410" s="230"/>
      <c r="I410" s="230"/>
      <c r="J410" s="225"/>
      <c r="K410" s="231"/>
      <c r="L410" s="231"/>
      <c r="M410" s="230"/>
      <c r="N410" s="338"/>
    </row>
    <row r="411" spans="1:14" ht="48">
      <c r="A411" s="217">
        <f t="shared" si="6"/>
        <v>392</v>
      </c>
      <c r="B411" s="174" t="s">
        <v>1841</v>
      </c>
      <c r="C411" s="174" t="s">
        <v>218</v>
      </c>
      <c r="D411" s="174" t="s">
        <v>824</v>
      </c>
      <c r="E411" s="175">
        <v>2014</v>
      </c>
      <c r="F411" s="231"/>
      <c r="G411" s="231"/>
      <c r="H411" s="230"/>
      <c r="I411" s="230"/>
      <c r="J411" s="225"/>
      <c r="K411" s="231"/>
      <c r="L411" s="231"/>
      <c r="M411" s="230"/>
      <c r="N411" s="338"/>
    </row>
    <row r="412" spans="1:14" ht="48">
      <c r="A412" s="217">
        <f t="shared" si="6"/>
        <v>393</v>
      </c>
      <c r="B412" s="174" t="s">
        <v>1842</v>
      </c>
      <c r="C412" s="174" t="s">
        <v>218</v>
      </c>
      <c r="D412" s="174" t="s">
        <v>824</v>
      </c>
      <c r="E412" s="175">
        <v>2014</v>
      </c>
      <c r="F412" s="341"/>
      <c r="G412" s="240"/>
      <c r="H412" s="342"/>
      <c r="I412" s="343"/>
      <c r="J412" s="339"/>
      <c r="K412" s="233"/>
      <c r="L412" s="233"/>
      <c r="M412" s="232"/>
      <c r="N412" s="340"/>
    </row>
    <row r="413" spans="1:14" ht="48">
      <c r="A413" s="217">
        <f t="shared" si="6"/>
        <v>394</v>
      </c>
      <c r="B413" s="174" t="s">
        <v>1843</v>
      </c>
      <c r="C413" s="174" t="s">
        <v>218</v>
      </c>
      <c r="D413" s="174" t="s">
        <v>824</v>
      </c>
      <c r="E413" s="175">
        <v>2014</v>
      </c>
      <c r="F413" s="231"/>
      <c r="G413" s="231"/>
      <c r="H413" s="230"/>
      <c r="I413" s="230"/>
      <c r="J413" s="225"/>
      <c r="K413" s="231"/>
      <c r="L413" s="231"/>
      <c r="M413" s="230"/>
      <c r="N413" s="338"/>
    </row>
    <row r="414" spans="1:14" ht="48">
      <c r="A414" s="217">
        <f t="shared" si="6"/>
        <v>395</v>
      </c>
      <c r="B414" s="174" t="s">
        <v>1844</v>
      </c>
      <c r="C414" s="174" t="s">
        <v>218</v>
      </c>
      <c r="D414" s="174" t="s">
        <v>824</v>
      </c>
      <c r="E414" s="175">
        <v>2014</v>
      </c>
      <c r="F414" s="231"/>
      <c r="G414" s="231"/>
      <c r="H414" s="230"/>
      <c r="I414" s="230"/>
      <c r="J414" s="225"/>
      <c r="K414" s="231"/>
      <c r="L414" s="231"/>
      <c r="M414" s="230"/>
      <c r="N414" s="338"/>
    </row>
    <row r="415" spans="1:14" ht="48">
      <c r="A415" s="217">
        <f t="shared" si="6"/>
        <v>396</v>
      </c>
      <c r="B415" s="174" t="s">
        <v>1845</v>
      </c>
      <c r="C415" s="174" t="s">
        <v>218</v>
      </c>
      <c r="D415" s="174" t="s">
        <v>824</v>
      </c>
      <c r="E415" s="175">
        <v>2014</v>
      </c>
      <c r="F415" s="232"/>
      <c r="G415" s="232"/>
      <c r="H415" s="232"/>
      <c r="I415" s="232"/>
      <c r="J415" s="339"/>
      <c r="K415" s="233"/>
      <c r="L415" s="233"/>
      <c r="M415" s="232"/>
      <c r="N415" s="340"/>
    </row>
    <row r="416" spans="1:14" ht="48">
      <c r="A416" s="217">
        <f t="shared" si="6"/>
        <v>397</v>
      </c>
      <c r="B416" s="174" t="s">
        <v>1846</v>
      </c>
      <c r="C416" s="174" t="s">
        <v>218</v>
      </c>
      <c r="D416" s="174" t="s">
        <v>824</v>
      </c>
      <c r="E416" s="175">
        <v>2014</v>
      </c>
      <c r="F416" s="237"/>
      <c r="G416" s="237"/>
      <c r="H416" s="237"/>
      <c r="I416" s="237"/>
      <c r="J416" s="344"/>
      <c r="K416" s="238"/>
      <c r="L416" s="238"/>
      <c r="M416" s="237"/>
      <c r="N416" s="345"/>
    </row>
    <row r="417" spans="1:14" ht="48">
      <c r="A417" s="217">
        <f t="shared" si="6"/>
        <v>398</v>
      </c>
      <c r="B417" s="174" t="s">
        <v>1847</v>
      </c>
      <c r="C417" s="174" t="s">
        <v>218</v>
      </c>
      <c r="D417" s="174" t="s">
        <v>824</v>
      </c>
      <c r="E417" s="175">
        <v>2014</v>
      </c>
      <c r="F417" s="346"/>
      <c r="G417" s="346"/>
      <c r="H417" s="346"/>
      <c r="I417" s="346"/>
      <c r="J417" s="347"/>
      <c r="K417" s="346"/>
      <c r="L417" s="346"/>
      <c r="M417" s="346"/>
      <c r="N417" s="348"/>
    </row>
    <row r="418" spans="1:14" ht="48">
      <c r="A418" s="217">
        <f t="shared" si="6"/>
        <v>399</v>
      </c>
      <c r="B418" s="174" t="s">
        <v>1848</v>
      </c>
      <c r="C418" s="174" t="s">
        <v>218</v>
      </c>
      <c r="D418" s="174" t="s">
        <v>824</v>
      </c>
      <c r="E418" s="175">
        <v>2014</v>
      </c>
      <c r="F418" s="220"/>
      <c r="G418" s="221"/>
      <c r="H418" s="221"/>
      <c r="I418" s="221"/>
      <c r="J418" s="244"/>
      <c r="K418" s="221"/>
      <c r="L418" s="221"/>
      <c r="M418" s="221"/>
      <c r="N418" s="338"/>
    </row>
    <row r="419" spans="1:14" ht="48">
      <c r="A419" s="217">
        <f t="shared" si="6"/>
        <v>400</v>
      </c>
      <c r="B419" s="174" t="s">
        <v>1849</v>
      </c>
      <c r="C419" s="174" t="s">
        <v>218</v>
      </c>
      <c r="D419" s="174" t="s">
        <v>824</v>
      </c>
      <c r="E419" s="175">
        <v>2014</v>
      </c>
      <c r="F419" s="220"/>
      <c r="G419" s="52"/>
      <c r="H419" s="53"/>
      <c r="I419" s="53"/>
      <c r="J419" s="225"/>
      <c r="K419" s="52"/>
      <c r="L419" s="52"/>
      <c r="M419" s="53"/>
      <c r="N419" s="338"/>
    </row>
    <row r="420" spans="1:14" ht="48">
      <c r="A420" s="217">
        <f t="shared" si="6"/>
        <v>401</v>
      </c>
      <c r="B420" s="174" t="s">
        <v>1850</v>
      </c>
      <c r="C420" s="174" t="s">
        <v>863</v>
      </c>
      <c r="D420" s="174" t="s">
        <v>865</v>
      </c>
      <c r="E420" s="175">
        <v>2014</v>
      </c>
      <c r="F420" s="52"/>
      <c r="G420" s="52"/>
      <c r="H420" s="53"/>
      <c r="I420" s="53"/>
      <c r="J420" s="225"/>
      <c r="K420" s="52"/>
      <c r="L420" s="52"/>
      <c r="M420" s="53"/>
      <c r="N420" s="338"/>
    </row>
    <row r="421" spans="1:14" ht="48">
      <c r="A421" s="217">
        <f t="shared" si="6"/>
        <v>402</v>
      </c>
      <c r="B421" s="174" t="s">
        <v>1851</v>
      </c>
      <c r="C421" s="174" t="s">
        <v>863</v>
      </c>
      <c r="D421" s="174" t="s">
        <v>865</v>
      </c>
      <c r="E421" s="175">
        <v>2014</v>
      </c>
      <c r="F421" s="231"/>
      <c r="G421" s="231"/>
      <c r="H421" s="227"/>
      <c r="I421" s="227"/>
      <c r="J421" s="225"/>
      <c r="K421" s="228"/>
      <c r="L421" s="228"/>
      <c r="M421" s="227"/>
      <c r="N421" s="338"/>
    </row>
    <row r="422" spans="1:14" ht="48">
      <c r="A422" s="217">
        <f t="shared" si="6"/>
        <v>403</v>
      </c>
      <c r="B422" s="174" t="s">
        <v>1852</v>
      </c>
      <c r="C422" s="174" t="s">
        <v>863</v>
      </c>
      <c r="D422" s="174" t="s">
        <v>865</v>
      </c>
      <c r="E422" s="175">
        <v>2014</v>
      </c>
      <c r="F422" s="231"/>
      <c r="G422" s="231"/>
      <c r="H422" s="227"/>
      <c r="I422" s="227"/>
      <c r="J422" s="225"/>
      <c r="K422" s="228"/>
      <c r="L422" s="228"/>
      <c r="M422" s="227"/>
      <c r="N422" s="338"/>
    </row>
    <row r="423" spans="1:14" ht="48">
      <c r="A423" s="217">
        <f t="shared" si="6"/>
        <v>404</v>
      </c>
      <c r="B423" s="174" t="s">
        <v>1853</v>
      </c>
      <c r="C423" s="174" t="s">
        <v>863</v>
      </c>
      <c r="D423" s="174" t="s">
        <v>865</v>
      </c>
      <c r="E423" s="175">
        <v>2014</v>
      </c>
      <c r="F423" s="231"/>
      <c r="G423" s="231"/>
      <c r="H423" s="227"/>
      <c r="I423" s="227"/>
      <c r="J423" s="225"/>
      <c r="K423" s="228"/>
      <c r="L423" s="228"/>
      <c r="M423" s="227"/>
      <c r="N423" s="338"/>
    </row>
    <row r="424" spans="1:14" ht="48">
      <c r="A424" s="217">
        <f t="shared" si="6"/>
        <v>405</v>
      </c>
      <c r="B424" s="174" t="s">
        <v>1854</v>
      </c>
      <c r="C424" s="174" t="s">
        <v>863</v>
      </c>
      <c r="D424" s="174" t="s">
        <v>865</v>
      </c>
      <c r="E424" s="175">
        <v>2014</v>
      </c>
      <c r="F424" s="231"/>
      <c r="G424" s="231"/>
      <c r="H424" s="230"/>
      <c r="I424" s="230"/>
      <c r="J424" s="225"/>
      <c r="K424" s="231"/>
      <c r="L424" s="231"/>
      <c r="M424" s="230"/>
      <c r="N424" s="338"/>
    </row>
    <row r="425" spans="1:14" ht="48">
      <c r="A425" s="217">
        <f t="shared" si="6"/>
        <v>406</v>
      </c>
      <c r="B425" s="174" t="s">
        <v>1855</v>
      </c>
      <c r="C425" s="174" t="s">
        <v>863</v>
      </c>
      <c r="D425" s="174" t="s">
        <v>865</v>
      </c>
      <c r="E425" s="175">
        <v>2014</v>
      </c>
      <c r="F425" s="231"/>
      <c r="G425" s="231"/>
      <c r="H425" s="230"/>
      <c r="I425" s="230"/>
      <c r="J425" s="225"/>
      <c r="K425" s="231"/>
      <c r="L425" s="231"/>
      <c r="M425" s="230"/>
      <c r="N425" s="338"/>
    </row>
    <row r="426" spans="1:14" ht="48">
      <c r="A426" s="217">
        <f t="shared" si="6"/>
        <v>407</v>
      </c>
      <c r="B426" s="174" t="s">
        <v>1856</v>
      </c>
      <c r="C426" s="174" t="s">
        <v>863</v>
      </c>
      <c r="D426" s="174" t="s">
        <v>865</v>
      </c>
      <c r="E426" s="175">
        <v>2014</v>
      </c>
      <c r="F426" s="231"/>
      <c r="G426" s="231"/>
      <c r="H426" s="230"/>
      <c r="I426" s="230"/>
      <c r="J426" s="225"/>
      <c r="K426" s="231"/>
      <c r="L426" s="231"/>
      <c r="M426" s="230"/>
      <c r="N426" s="338"/>
    </row>
    <row r="427" spans="1:14" ht="48">
      <c r="A427" s="217">
        <f t="shared" si="6"/>
        <v>408</v>
      </c>
      <c r="B427" s="174" t="s">
        <v>1857</v>
      </c>
      <c r="C427" s="174" t="s">
        <v>863</v>
      </c>
      <c r="D427" s="174" t="s">
        <v>865</v>
      </c>
      <c r="E427" s="175">
        <v>2014</v>
      </c>
      <c r="F427" s="232"/>
      <c r="G427" s="232"/>
      <c r="H427" s="232"/>
      <c r="I427" s="232"/>
      <c r="J427" s="339"/>
      <c r="K427" s="233"/>
      <c r="L427" s="233"/>
      <c r="M427" s="232"/>
      <c r="N427" s="340"/>
    </row>
    <row r="428" spans="1:14" ht="48">
      <c r="A428" s="217">
        <f t="shared" si="6"/>
        <v>409</v>
      </c>
      <c r="B428" s="174" t="s">
        <v>1858</v>
      </c>
      <c r="C428" s="174" t="s">
        <v>863</v>
      </c>
      <c r="D428" s="174" t="s">
        <v>817</v>
      </c>
      <c r="E428" s="175">
        <v>2014</v>
      </c>
      <c r="F428" s="231"/>
      <c r="G428" s="231"/>
      <c r="H428" s="230"/>
      <c r="I428" s="230"/>
      <c r="J428" s="225"/>
      <c r="K428" s="231"/>
      <c r="L428" s="231"/>
      <c r="M428" s="230"/>
      <c r="N428" s="338"/>
    </row>
    <row r="429" spans="1:14" ht="48">
      <c r="A429" s="217">
        <f t="shared" si="6"/>
        <v>410</v>
      </c>
      <c r="B429" s="174" t="s">
        <v>1859</v>
      </c>
      <c r="C429" s="174" t="s">
        <v>863</v>
      </c>
      <c r="D429" s="174" t="s">
        <v>817</v>
      </c>
      <c r="E429" s="175">
        <v>2014</v>
      </c>
      <c r="F429" s="231"/>
      <c r="G429" s="231"/>
      <c r="H429" s="230"/>
      <c r="I429" s="230"/>
      <c r="J429" s="225"/>
      <c r="K429" s="231"/>
      <c r="L429" s="231"/>
      <c r="M429" s="230"/>
      <c r="N429" s="338"/>
    </row>
    <row r="430" spans="1:14" ht="48">
      <c r="A430" s="217">
        <f t="shared" si="6"/>
        <v>411</v>
      </c>
      <c r="B430" s="174" t="s">
        <v>1860</v>
      </c>
      <c r="C430" s="174" t="s">
        <v>863</v>
      </c>
      <c r="D430" s="174" t="s">
        <v>817</v>
      </c>
      <c r="E430" s="175">
        <v>2014</v>
      </c>
      <c r="F430" s="232"/>
      <c r="G430" s="232"/>
      <c r="H430" s="232"/>
      <c r="I430" s="232"/>
      <c r="J430" s="339"/>
      <c r="K430" s="233"/>
      <c r="L430" s="233"/>
      <c r="M430" s="232"/>
      <c r="N430" s="340"/>
    </row>
    <row r="431" spans="1:14" ht="48">
      <c r="A431" s="217">
        <f t="shared" si="6"/>
        <v>412</v>
      </c>
      <c r="B431" s="174" t="s">
        <v>1861</v>
      </c>
      <c r="C431" s="174" t="s">
        <v>863</v>
      </c>
      <c r="D431" s="174" t="s">
        <v>817</v>
      </c>
      <c r="E431" s="175">
        <v>2014</v>
      </c>
      <c r="F431" s="231"/>
      <c r="G431" s="231"/>
      <c r="H431" s="230"/>
      <c r="I431" s="230"/>
      <c r="J431" s="225"/>
      <c r="K431" s="231"/>
      <c r="L431" s="231"/>
      <c r="M431" s="230"/>
      <c r="N431" s="338"/>
    </row>
    <row r="432" spans="1:14" ht="48">
      <c r="A432" s="217">
        <f t="shared" si="6"/>
        <v>413</v>
      </c>
      <c r="B432" s="174" t="s">
        <v>1862</v>
      </c>
      <c r="C432" s="174" t="s">
        <v>1277</v>
      </c>
      <c r="D432" s="174" t="s">
        <v>509</v>
      </c>
      <c r="E432" s="175">
        <v>2014</v>
      </c>
      <c r="F432" s="231"/>
      <c r="G432" s="231"/>
      <c r="H432" s="230"/>
      <c r="I432" s="230"/>
      <c r="J432" s="225"/>
      <c r="K432" s="231"/>
      <c r="L432" s="231"/>
      <c r="M432" s="230"/>
      <c r="N432" s="338"/>
    </row>
    <row r="433" spans="1:14" ht="48">
      <c r="A433" s="217">
        <f t="shared" si="6"/>
        <v>414</v>
      </c>
      <c r="B433" s="174" t="s">
        <v>1863</v>
      </c>
      <c r="C433" s="174" t="s">
        <v>496</v>
      </c>
      <c r="D433" s="174" t="s">
        <v>508</v>
      </c>
      <c r="E433" s="175">
        <v>2014</v>
      </c>
      <c r="F433" s="341"/>
      <c r="G433" s="240"/>
      <c r="H433" s="342"/>
      <c r="I433" s="343"/>
      <c r="J433" s="339"/>
      <c r="K433" s="233"/>
      <c r="L433" s="233"/>
      <c r="M433" s="232"/>
      <c r="N433" s="340"/>
    </row>
    <row r="434" spans="1:14" ht="48">
      <c r="A434" s="217">
        <f t="shared" si="6"/>
        <v>415</v>
      </c>
      <c r="B434" s="174" t="s">
        <v>1864</v>
      </c>
      <c r="C434" s="174" t="s">
        <v>496</v>
      </c>
      <c r="D434" s="174" t="s">
        <v>508</v>
      </c>
      <c r="E434" s="175">
        <v>2014</v>
      </c>
      <c r="F434" s="231"/>
      <c r="G434" s="231"/>
      <c r="H434" s="230"/>
      <c r="I434" s="230"/>
      <c r="J434" s="225"/>
      <c r="K434" s="231"/>
      <c r="L434" s="231"/>
      <c r="M434" s="230"/>
      <c r="N434" s="338"/>
    </row>
    <row r="435" spans="1:14" ht="48">
      <c r="A435" s="217">
        <f t="shared" si="6"/>
        <v>416</v>
      </c>
      <c r="B435" s="174" t="s">
        <v>1865</v>
      </c>
      <c r="C435" s="174" t="s">
        <v>496</v>
      </c>
      <c r="D435" s="174" t="s">
        <v>508</v>
      </c>
      <c r="E435" s="175">
        <v>2014</v>
      </c>
      <c r="F435" s="231"/>
      <c r="G435" s="231"/>
      <c r="H435" s="230"/>
      <c r="I435" s="230"/>
      <c r="J435" s="225"/>
      <c r="K435" s="231"/>
      <c r="L435" s="231"/>
      <c r="M435" s="230"/>
      <c r="N435" s="338"/>
    </row>
    <row r="436" spans="1:14" ht="48">
      <c r="A436" s="217">
        <f t="shared" si="6"/>
        <v>417</v>
      </c>
      <c r="B436" s="174" t="s">
        <v>1866</v>
      </c>
      <c r="C436" s="174" t="s">
        <v>496</v>
      </c>
      <c r="D436" s="174" t="s">
        <v>508</v>
      </c>
      <c r="E436" s="175">
        <v>2014</v>
      </c>
      <c r="F436" s="232"/>
      <c r="G436" s="232"/>
      <c r="H436" s="232"/>
      <c r="I436" s="232"/>
      <c r="J436" s="339"/>
      <c r="K436" s="233"/>
      <c r="L436" s="233"/>
      <c r="M436" s="232"/>
      <c r="N436" s="340"/>
    </row>
    <row r="437" spans="1:14" ht="48">
      <c r="A437" s="217">
        <f t="shared" si="6"/>
        <v>418</v>
      </c>
      <c r="B437" s="174" t="s">
        <v>1867</v>
      </c>
      <c r="C437" s="174" t="s">
        <v>496</v>
      </c>
      <c r="D437" s="174" t="s">
        <v>508</v>
      </c>
      <c r="E437" s="175">
        <v>2014</v>
      </c>
      <c r="F437" s="237"/>
      <c r="G437" s="237"/>
      <c r="H437" s="237"/>
      <c r="I437" s="237"/>
      <c r="J437" s="344"/>
      <c r="K437" s="238"/>
      <c r="L437" s="238"/>
      <c r="M437" s="237"/>
      <c r="N437" s="345"/>
    </row>
    <row r="438" spans="1:14" ht="48">
      <c r="A438" s="217">
        <f t="shared" si="6"/>
        <v>419</v>
      </c>
      <c r="B438" s="174" t="s">
        <v>1868</v>
      </c>
      <c r="C438" s="174" t="s">
        <v>117</v>
      </c>
      <c r="D438" s="174" t="s">
        <v>919</v>
      </c>
      <c r="E438" s="175">
        <v>2014</v>
      </c>
      <c r="F438" s="346"/>
      <c r="G438" s="346"/>
      <c r="H438" s="346"/>
      <c r="I438" s="346"/>
      <c r="J438" s="347"/>
      <c r="K438" s="346"/>
      <c r="L438" s="346"/>
      <c r="M438" s="346"/>
      <c r="N438" s="348"/>
    </row>
    <row r="439" spans="1:14" ht="48">
      <c r="A439" s="217">
        <f t="shared" si="6"/>
        <v>420</v>
      </c>
      <c r="B439" s="174" t="s">
        <v>1869</v>
      </c>
      <c r="C439" s="174" t="s">
        <v>401</v>
      </c>
      <c r="D439" s="174" t="s">
        <v>1190</v>
      </c>
      <c r="E439" s="175">
        <v>2015</v>
      </c>
      <c r="F439" s="222"/>
      <c r="G439" s="222"/>
      <c r="H439" s="222"/>
      <c r="I439" s="222"/>
      <c r="J439" s="222"/>
      <c r="K439" s="222"/>
      <c r="L439" s="222"/>
      <c r="M439" s="222"/>
      <c r="N439" s="349"/>
    </row>
    <row r="440" spans="1:14" ht="48">
      <c r="A440" s="217">
        <f t="shared" si="6"/>
        <v>421</v>
      </c>
      <c r="B440" s="174" t="s">
        <v>1870</v>
      </c>
      <c r="C440" s="174" t="s">
        <v>253</v>
      </c>
      <c r="D440" s="174" t="s">
        <v>254</v>
      </c>
      <c r="E440" s="175">
        <v>2015</v>
      </c>
      <c r="F440" s="220"/>
      <c r="G440" s="221"/>
      <c r="H440" s="221"/>
      <c r="I440" s="221"/>
      <c r="J440" s="244"/>
      <c r="K440" s="221"/>
      <c r="L440" s="221"/>
      <c r="M440" s="221"/>
      <c r="N440" s="338"/>
    </row>
    <row r="441" spans="1:14" ht="48">
      <c r="A441" s="217">
        <f t="shared" si="6"/>
        <v>422</v>
      </c>
      <c r="B441" s="174" t="s">
        <v>1871</v>
      </c>
      <c r="C441" s="174" t="s">
        <v>253</v>
      </c>
      <c r="D441" s="174" t="s">
        <v>254</v>
      </c>
      <c r="E441" s="175">
        <v>2015</v>
      </c>
      <c r="F441" s="220"/>
      <c r="G441" s="52"/>
      <c r="H441" s="53"/>
      <c r="I441" s="53"/>
      <c r="J441" s="225"/>
      <c r="K441" s="52"/>
      <c r="L441" s="52"/>
      <c r="M441" s="53"/>
      <c r="N441" s="338"/>
    </row>
    <row r="442" spans="1:14" ht="48">
      <c r="A442" s="217">
        <f t="shared" si="6"/>
        <v>423</v>
      </c>
      <c r="B442" s="174" t="s">
        <v>1872</v>
      </c>
      <c r="C442" s="174" t="s">
        <v>260</v>
      </c>
      <c r="D442" s="174" t="s">
        <v>89</v>
      </c>
      <c r="E442" s="175">
        <v>2015</v>
      </c>
      <c r="F442" s="52"/>
      <c r="G442" s="52"/>
      <c r="H442" s="53"/>
      <c r="I442" s="53"/>
      <c r="J442" s="225"/>
      <c r="K442" s="52"/>
      <c r="L442" s="52"/>
      <c r="M442" s="53"/>
      <c r="N442" s="338"/>
    </row>
    <row r="443" spans="1:14" ht="48">
      <c r="A443" s="217">
        <f t="shared" si="6"/>
        <v>424</v>
      </c>
      <c r="B443" s="174" t="s">
        <v>1873</v>
      </c>
      <c r="C443" s="174" t="s">
        <v>260</v>
      </c>
      <c r="D443" s="174" t="s">
        <v>89</v>
      </c>
      <c r="E443" s="175">
        <v>2015</v>
      </c>
      <c r="F443" s="231"/>
      <c r="G443" s="231"/>
      <c r="H443" s="227"/>
      <c r="I443" s="227"/>
      <c r="J443" s="225"/>
      <c r="K443" s="228"/>
      <c r="L443" s="228"/>
      <c r="M443" s="227"/>
      <c r="N443" s="338"/>
    </row>
    <row r="444" spans="1:14" ht="48">
      <c r="A444" s="217">
        <f t="shared" si="6"/>
        <v>425</v>
      </c>
      <c r="B444" s="174" t="s">
        <v>1874</v>
      </c>
      <c r="C444" s="174" t="s">
        <v>260</v>
      </c>
      <c r="D444" s="174" t="s">
        <v>89</v>
      </c>
      <c r="E444" s="175">
        <v>2015</v>
      </c>
      <c r="F444" s="231"/>
      <c r="G444" s="231"/>
      <c r="H444" s="227"/>
      <c r="I444" s="227"/>
      <c r="J444" s="225"/>
      <c r="K444" s="228"/>
      <c r="L444" s="228"/>
      <c r="M444" s="227"/>
      <c r="N444" s="338"/>
    </row>
    <row r="445" spans="1:14" ht="48">
      <c r="A445" s="217">
        <f t="shared" si="6"/>
        <v>426</v>
      </c>
      <c r="B445" s="174" t="s">
        <v>1875</v>
      </c>
      <c r="C445" s="174" t="s">
        <v>260</v>
      </c>
      <c r="D445" s="174" t="s">
        <v>89</v>
      </c>
      <c r="E445" s="175">
        <v>2015</v>
      </c>
      <c r="F445" s="231"/>
      <c r="G445" s="231"/>
      <c r="H445" s="227"/>
      <c r="I445" s="227"/>
      <c r="J445" s="225"/>
      <c r="K445" s="228"/>
      <c r="L445" s="228"/>
      <c r="M445" s="227"/>
      <c r="N445" s="338"/>
    </row>
    <row r="446" spans="1:14" ht="48">
      <c r="A446" s="217">
        <f t="shared" si="6"/>
        <v>427</v>
      </c>
      <c r="B446" s="174" t="s">
        <v>1876</v>
      </c>
      <c r="C446" s="174" t="s">
        <v>85</v>
      </c>
      <c r="D446" s="174" t="s">
        <v>961</v>
      </c>
      <c r="E446" s="175">
        <v>2015</v>
      </c>
      <c r="F446" s="231"/>
      <c r="G446" s="231"/>
      <c r="H446" s="230"/>
      <c r="I446" s="230"/>
      <c r="J446" s="225"/>
      <c r="K446" s="231"/>
      <c r="L446" s="231"/>
      <c r="M446" s="230"/>
      <c r="N446" s="338"/>
    </row>
    <row r="447" spans="1:14" ht="48">
      <c r="A447" s="217">
        <f t="shared" si="6"/>
        <v>428</v>
      </c>
      <c r="B447" s="174" t="s">
        <v>1877</v>
      </c>
      <c r="C447" s="174" t="s">
        <v>85</v>
      </c>
      <c r="D447" s="174" t="s">
        <v>961</v>
      </c>
      <c r="E447" s="175">
        <v>2015</v>
      </c>
      <c r="F447" s="231"/>
      <c r="G447" s="231"/>
      <c r="H447" s="230"/>
      <c r="I447" s="230"/>
      <c r="J447" s="225"/>
      <c r="K447" s="231"/>
      <c r="L447" s="231"/>
      <c r="M447" s="230"/>
      <c r="N447" s="338"/>
    </row>
    <row r="448" spans="1:14" ht="48">
      <c r="A448" s="217">
        <f t="shared" si="6"/>
        <v>429</v>
      </c>
      <c r="B448" s="174" t="s">
        <v>1878</v>
      </c>
      <c r="C448" s="174" t="s">
        <v>85</v>
      </c>
      <c r="D448" s="174" t="s">
        <v>961</v>
      </c>
      <c r="E448" s="175">
        <v>2015</v>
      </c>
      <c r="F448" s="231"/>
      <c r="G448" s="231"/>
      <c r="H448" s="230"/>
      <c r="I448" s="230"/>
      <c r="J448" s="225"/>
      <c r="K448" s="231"/>
      <c r="L448" s="231"/>
      <c r="M448" s="230"/>
      <c r="N448" s="338"/>
    </row>
    <row r="449" spans="1:14" ht="48">
      <c r="A449" s="217">
        <f t="shared" si="6"/>
        <v>430</v>
      </c>
      <c r="B449" s="174" t="s">
        <v>1879</v>
      </c>
      <c r="C449" s="174" t="s">
        <v>85</v>
      </c>
      <c r="D449" s="174" t="s">
        <v>961</v>
      </c>
      <c r="E449" s="175">
        <v>2015</v>
      </c>
      <c r="F449" s="232"/>
      <c r="G449" s="232"/>
      <c r="H449" s="232"/>
      <c r="I449" s="232"/>
      <c r="J449" s="339"/>
      <c r="K449" s="233"/>
      <c r="L449" s="233"/>
      <c r="M449" s="232"/>
      <c r="N449" s="340"/>
    </row>
    <row r="450" spans="1:14" ht="48">
      <c r="A450" s="217">
        <f t="shared" si="6"/>
        <v>431</v>
      </c>
      <c r="B450" s="174" t="s">
        <v>1880</v>
      </c>
      <c r="C450" s="174" t="s">
        <v>85</v>
      </c>
      <c r="D450" s="174" t="s">
        <v>961</v>
      </c>
      <c r="E450" s="175">
        <v>2015</v>
      </c>
      <c r="F450" s="231"/>
      <c r="G450" s="231"/>
      <c r="H450" s="230"/>
      <c r="I450" s="230"/>
      <c r="J450" s="225"/>
      <c r="K450" s="231"/>
      <c r="L450" s="231"/>
      <c r="M450" s="230"/>
      <c r="N450" s="338"/>
    </row>
    <row r="451" spans="1:14" ht="48">
      <c r="A451" s="217">
        <f t="shared" si="6"/>
        <v>432</v>
      </c>
      <c r="B451" s="174" t="s">
        <v>1881</v>
      </c>
      <c r="C451" s="174" t="s">
        <v>85</v>
      </c>
      <c r="D451" s="174" t="s">
        <v>961</v>
      </c>
      <c r="E451" s="175">
        <v>2015</v>
      </c>
      <c r="F451" s="231"/>
      <c r="G451" s="231"/>
      <c r="H451" s="230"/>
      <c r="I451" s="230"/>
      <c r="J451" s="225"/>
      <c r="K451" s="231"/>
      <c r="L451" s="231"/>
      <c r="M451" s="230"/>
      <c r="N451" s="338"/>
    </row>
    <row r="452" spans="1:14" ht="48">
      <c r="A452" s="217">
        <f t="shared" si="6"/>
        <v>433</v>
      </c>
      <c r="B452" s="174" t="s">
        <v>1882</v>
      </c>
      <c r="C452" s="174" t="s">
        <v>85</v>
      </c>
      <c r="D452" s="174" t="s">
        <v>961</v>
      </c>
      <c r="E452" s="175">
        <v>2015</v>
      </c>
      <c r="F452" s="232"/>
      <c r="G452" s="232"/>
      <c r="H452" s="232"/>
      <c r="I452" s="232"/>
      <c r="J452" s="339"/>
      <c r="K452" s="233"/>
      <c r="L452" s="233"/>
      <c r="M452" s="232"/>
      <c r="N452" s="340"/>
    </row>
    <row r="453" spans="1:14" ht="48">
      <c r="A453" s="217">
        <f t="shared" si="6"/>
        <v>434</v>
      </c>
      <c r="B453" s="174" t="s">
        <v>1883</v>
      </c>
      <c r="C453" s="174" t="s">
        <v>85</v>
      </c>
      <c r="D453" s="174" t="s">
        <v>961</v>
      </c>
      <c r="E453" s="175">
        <v>2015</v>
      </c>
      <c r="F453" s="231"/>
      <c r="G453" s="231"/>
      <c r="H453" s="230"/>
      <c r="I453" s="230"/>
      <c r="J453" s="225"/>
      <c r="K453" s="231"/>
      <c r="L453" s="231"/>
      <c r="M453" s="230"/>
      <c r="N453" s="338"/>
    </row>
    <row r="454" spans="1:14" ht="48">
      <c r="A454" s="217">
        <f t="shared" si="6"/>
        <v>435</v>
      </c>
      <c r="B454" s="174" t="s">
        <v>1884</v>
      </c>
      <c r="C454" s="174" t="s">
        <v>85</v>
      </c>
      <c r="D454" s="174" t="s">
        <v>961</v>
      </c>
      <c r="E454" s="175">
        <v>2015</v>
      </c>
      <c r="F454" s="231"/>
      <c r="G454" s="231"/>
      <c r="H454" s="230"/>
      <c r="I454" s="230"/>
      <c r="J454" s="225"/>
      <c r="K454" s="231"/>
      <c r="L454" s="231"/>
      <c r="M454" s="230"/>
      <c r="N454" s="338"/>
    </row>
    <row r="455" spans="1:14" ht="48">
      <c r="A455" s="217">
        <f t="shared" si="6"/>
        <v>436</v>
      </c>
      <c r="B455" s="174" t="s">
        <v>1885</v>
      </c>
      <c r="C455" s="174" t="s">
        <v>446</v>
      </c>
      <c r="D455" s="174" t="s">
        <v>89</v>
      </c>
      <c r="E455" s="175">
        <v>2015</v>
      </c>
      <c r="F455" s="341"/>
      <c r="G455" s="240"/>
      <c r="H455" s="342"/>
      <c r="I455" s="343"/>
      <c r="J455" s="339"/>
      <c r="K455" s="233"/>
      <c r="L455" s="233"/>
      <c r="M455" s="232"/>
      <c r="N455" s="340"/>
    </row>
    <row r="456" spans="1:14" ht="48">
      <c r="A456" s="217">
        <f t="shared" si="6"/>
        <v>437</v>
      </c>
      <c r="B456" s="174" t="s">
        <v>1886</v>
      </c>
      <c r="C456" s="174" t="s">
        <v>446</v>
      </c>
      <c r="D456" s="174" t="s">
        <v>89</v>
      </c>
      <c r="E456" s="175">
        <v>2015</v>
      </c>
      <c r="F456" s="231"/>
      <c r="G456" s="231"/>
      <c r="H456" s="230"/>
      <c r="I456" s="230"/>
      <c r="J456" s="225"/>
      <c r="K456" s="231"/>
      <c r="L456" s="231"/>
      <c r="M456" s="230"/>
      <c r="N456" s="338"/>
    </row>
    <row r="457" spans="1:14" ht="48">
      <c r="A457" s="217">
        <f t="shared" si="6"/>
        <v>438</v>
      </c>
      <c r="B457" s="174" t="s">
        <v>1887</v>
      </c>
      <c r="C457" s="174" t="s">
        <v>446</v>
      </c>
      <c r="D457" s="174" t="s">
        <v>89</v>
      </c>
      <c r="E457" s="175">
        <v>2015</v>
      </c>
      <c r="F457" s="231"/>
      <c r="G457" s="231"/>
      <c r="H457" s="230"/>
      <c r="I457" s="230"/>
      <c r="J457" s="225"/>
      <c r="K457" s="231"/>
      <c r="L457" s="231"/>
      <c r="M457" s="230"/>
      <c r="N457" s="338"/>
    </row>
    <row r="458" spans="1:14" ht="48">
      <c r="A458" s="217">
        <f t="shared" si="6"/>
        <v>439</v>
      </c>
      <c r="B458" s="174" t="s">
        <v>1888</v>
      </c>
      <c r="C458" s="174" t="s">
        <v>112</v>
      </c>
      <c r="D458" s="174" t="s">
        <v>1889</v>
      </c>
      <c r="E458" s="175">
        <v>2015</v>
      </c>
      <c r="F458" s="232"/>
      <c r="G458" s="232"/>
      <c r="H458" s="232"/>
      <c r="I458" s="232"/>
      <c r="J458" s="339"/>
      <c r="K458" s="233"/>
      <c r="L458" s="233"/>
      <c r="M458" s="232"/>
      <c r="N458" s="340"/>
    </row>
    <row r="459" spans="1:14" ht="48">
      <c r="A459" s="217">
        <f t="shared" si="6"/>
        <v>440</v>
      </c>
      <c r="B459" s="174" t="s">
        <v>1890</v>
      </c>
      <c r="C459" s="174" t="s">
        <v>1891</v>
      </c>
      <c r="D459" s="174" t="s">
        <v>89</v>
      </c>
      <c r="E459" s="175">
        <v>2015</v>
      </c>
      <c r="F459" s="237"/>
      <c r="G459" s="237"/>
      <c r="H459" s="237"/>
      <c r="I459" s="237"/>
      <c r="J459" s="344"/>
      <c r="K459" s="238"/>
      <c r="L459" s="238"/>
      <c r="M459" s="237"/>
      <c r="N459" s="345"/>
    </row>
    <row r="460" spans="1:14" ht="48">
      <c r="A460" s="217">
        <f t="shared" si="6"/>
        <v>441</v>
      </c>
      <c r="B460" s="174" t="s">
        <v>1892</v>
      </c>
      <c r="C460" s="174" t="s">
        <v>1891</v>
      </c>
      <c r="D460" s="174" t="s">
        <v>89</v>
      </c>
      <c r="E460" s="175">
        <v>2015</v>
      </c>
      <c r="F460" s="346"/>
      <c r="G460" s="346"/>
      <c r="H460" s="346"/>
      <c r="I460" s="346"/>
      <c r="J460" s="347"/>
      <c r="K460" s="346"/>
      <c r="L460" s="346"/>
      <c r="M460" s="346"/>
      <c r="N460" s="348"/>
    </row>
    <row r="461" spans="1:14" ht="48">
      <c r="A461" s="217">
        <f t="shared" si="6"/>
        <v>442</v>
      </c>
      <c r="B461" s="174" t="s">
        <v>1453</v>
      </c>
      <c r="C461" s="174" t="s">
        <v>476</v>
      </c>
      <c r="D461" s="174" t="s">
        <v>89</v>
      </c>
      <c r="E461" s="175">
        <v>2015</v>
      </c>
      <c r="F461" s="220"/>
      <c r="G461" s="221"/>
      <c r="H461" s="221"/>
      <c r="I461" s="221"/>
      <c r="J461" s="244"/>
      <c r="K461" s="221"/>
      <c r="L461" s="221"/>
      <c r="M461" s="221"/>
      <c r="N461" s="338"/>
    </row>
    <row r="462" spans="1:14" ht="48">
      <c r="A462" s="217">
        <f t="shared" si="6"/>
        <v>443</v>
      </c>
      <c r="B462" s="174" t="s">
        <v>1454</v>
      </c>
      <c r="C462" s="174" t="s">
        <v>476</v>
      </c>
      <c r="D462" s="174" t="s">
        <v>89</v>
      </c>
      <c r="E462" s="175">
        <v>2015</v>
      </c>
      <c r="F462" s="220"/>
      <c r="G462" s="52"/>
      <c r="H462" s="53"/>
      <c r="I462" s="53"/>
      <c r="J462" s="225"/>
      <c r="K462" s="52"/>
      <c r="L462" s="52"/>
      <c r="M462" s="53"/>
      <c r="N462" s="338"/>
    </row>
    <row r="463" spans="1:14" ht="48">
      <c r="A463" s="217">
        <f t="shared" si="6"/>
        <v>444</v>
      </c>
      <c r="B463" s="174" t="s">
        <v>1473</v>
      </c>
      <c r="C463" s="174" t="s">
        <v>1075</v>
      </c>
      <c r="D463" s="174" t="s">
        <v>89</v>
      </c>
      <c r="E463" s="175">
        <v>2015</v>
      </c>
      <c r="F463" s="52"/>
      <c r="G463" s="52"/>
      <c r="H463" s="53"/>
      <c r="I463" s="53"/>
      <c r="J463" s="225"/>
      <c r="K463" s="52"/>
      <c r="L463" s="52"/>
      <c r="M463" s="53"/>
      <c r="N463" s="338"/>
    </row>
    <row r="464" spans="1:14" ht="48">
      <c r="A464" s="217">
        <f t="shared" si="6"/>
        <v>445</v>
      </c>
      <c r="B464" s="174" t="s">
        <v>1893</v>
      </c>
      <c r="C464" s="174" t="s">
        <v>1075</v>
      </c>
      <c r="D464" s="174" t="s">
        <v>89</v>
      </c>
      <c r="E464" s="175">
        <v>2015</v>
      </c>
      <c r="F464" s="231"/>
      <c r="G464" s="231"/>
      <c r="H464" s="227"/>
      <c r="I464" s="227"/>
      <c r="J464" s="225"/>
      <c r="K464" s="228"/>
      <c r="L464" s="228"/>
      <c r="M464" s="227"/>
      <c r="N464" s="338"/>
    </row>
    <row r="465" spans="1:14" ht="48">
      <c r="A465" s="217">
        <f t="shared" si="6"/>
        <v>446</v>
      </c>
      <c r="B465" s="174" t="s">
        <v>1894</v>
      </c>
      <c r="C465" s="174" t="s">
        <v>1075</v>
      </c>
      <c r="D465" s="174" t="s">
        <v>89</v>
      </c>
      <c r="E465" s="175">
        <v>2015</v>
      </c>
      <c r="F465" s="231"/>
      <c r="G465" s="231"/>
      <c r="H465" s="227"/>
      <c r="I465" s="227"/>
      <c r="J465" s="225"/>
      <c r="K465" s="228"/>
      <c r="L465" s="228"/>
      <c r="M465" s="227"/>
      <c r="N465" s="338"/>
    </row>
    <row r="466" spans="1:14" ht="48">
      <c r="A466" s="217">
        <f t="shared" si="6"/>
        <v>447</v>
      </c>
      <c r="B466" s="174" t="s">
        <v>1895</v>
      </c>
      <c r="C466" s="174" t="s">
        <v>1075</v>
      </c>
      <c r="D466" s="174" t="s">
        <v>89</v>
      </c>
      <c r="E466" s="175">
        <v>2015</v>
      </c>
      <c r="F466" s="231"/>
      <c r="G466" s="231"/>
      <c r="H466" s="227"/>
      <c r="I466" s="227"/>
      <c r="J466" s="225"/>
      <c r="K466" s="228"/>
      <c r="L466" s="228"/>
      <c r="M466" s="227"/>
      <c r="N466" s="338"/>
    </row>
    <row r="467" spans="1:14" ht="48">
      <c r="A467" s="217">
        <f t="shared" si="6"/>
        <v>448</v>
      </c>
      <c r="B467" s="174" t="s">
        <v>1896</v>
      </c>
      <c r="C467" s="174" t="s">
        <v>1075</v>
      </c>
      <c r="D467" s="174" t="s">
        <v>89</v>
      </c>
      <c r="E467" s="175">
        <v>2015</v>
      </c>
      <c r="F467" s="231"/>
      <c r="G467" s="231"/>
      <c r="H467" s="230"/>
      <c r="I467" s="230"/>
      <c r="J467" s="225"/>
      <c r="K467" s="231"/>
      <c r="L467" s="231"/>
      <c r="M467" s="230"/>
      <c r="N467" s="338"/>
    </row>
    <row r="468" spans="1:14" ht="48">
      <c r="A468" s="217">
        <f t="shared" si="6"/>
        <v>449</v>
      </c>
      <c r="B468" s="174" t="s">
        <v>1897</v>
      </c>
      <c r="C468" s="174" t="s">
        <v>1075</v>
      </c>
      <c r="D468" s="174" t="s">
        <v>89</v>
      </c>
      <c r="E468" s="175">
        <v>2015</v>
      </c>
      <c r="F468" s="231"/>
      <c r="G468" s="231"/>
      <c r="H468" s="230"/>
      <c r="I468" s="230"/>
      <c r="J468" s="225"/>
      <c r="K468" s="231"/>
      <c r="L468" s="231"/>
      <c r="M468" s="230"/>
      <c r="N468" s="338"/>
    </row>
    <row r="469" spans="1:14" ht="16.5">
      <c r="A469" s="278"/>
      <c r="B469" s="278" t="s">
        <v>30</v>
      </c>
      <c r="C469" s="279"/>
      <c r="D469" s="280"/>
      <c r="E469" s="280"/>
      <c r="F469" s="280"/>
      <c r="G469" s="281"/>
      <c r="H469" s="280"/>
      <c r="I469" s="282" t="s">
        <v>1407</v>
      </c>
      <c r="J469" s="283"/>
      <c r="K469" s="284"/>
      <c r="L469" s="285"/>
      <c r="M469" s="275"/>
      <c r="N469" s="275"/>
    </row>
    <row r="470" spans="1:14" ht="16.5">
      <c r="A470" s="286"/>
      <c r="B470" s="278" t="s">
        <v>31</v>
      </c>
      <c r="C470" s="279"/>
      <c r="D470" s="280"/>
      <c r="E470" s="280"/>
      <c r="F470" s="280"/>
      <c r="G470" s="281"/>
      <c r="H470" s="280"/>
      <c r="I470" s="287" t="s">
        <v>1408</v>
      </c>
      <c r="J470" s="288"/>
      <c r="K470" s="287"/>
      <c r="L470" s="285"/>
      <c r="M470" s="275"/>
      <c r="N470" s="275"/>
    </row>
    <row r="471" spans="1:14" ht="16.5">
      <c r="A471" s="286"/>
      <c r="B471" s="278"/>
      <c r="C471" s="279"/>
      <c r="D471" s="280"/>
      <c r="E471" s="280"/>
      <c r="F471" s="280"/>
      <c r="G471" s="281"/>
      <c r="H471" s="280"/>
      <c r="I471" s="289"/>
      <c r="J471" s="290"/>
      <c r="K471" s="289"/>
      <c r="L471" s="285"/>
      <c r="M471" s="275"/>
      <c r="N471" s="275"/>
    </row>
    <row r="472" spans="1:14" ht="16.5">
      <c r="A472" s="291" t="s">
        <v>32</v>
      </c>
      <c r="B472" s="292" t="s">
        <v>527</v>
      </c>
      <c r="C472" s="269"/>
      <c r="D472" s="267"/>
      <c r="E472" s="270"/>
      <c r="F472" s="270"/>
      <c r="G472" s="281"/>
      <c r="H472" s="293" t="s">
        <v>32</v>
      </c>
      <c r="I472" s="294" t="s">
        <v>1410</v>
      </c>
      <c r="J472" s="295"/>
      <c r="K472" s="289"/>
      <c r="L472" s="252"/>
      <c r="M472" s="267"/>
      <c r="N472" s="275"/>
    </row>
    <row r="473" spans="1:14" ht="16.5">
      <c r="A473" s="297"/>
      <c r="B473" s="298" t="s">
        <v>1411</v>
      </c>
      <c r="C473" s="269"/>
      <c r="D473" s="350" t="s">
        <v>1409</v>
      </c>
      <c r="E473" s="350"/>
      <c r="F473" s="270"/>
      <c r="G473" s="281"/>
      <c r="H473" s="299"/>
      <c r="I473" s="300" t="s">
        <v>1412</v>
      </c>
      <c r="J473" s="301"/>
      <c r="K473" s="302"/>
      <c r="L473" s="296" t="s">
        <v>1409</v>
      </c>
      <c r="M473" s="275"/>
      <c r="N473" s="275"/>
    </row>
    <row r="474" spans="1:14" ht="16.5">
      <c r="A474" s="297"/>
      <c r="B474" s="298"/>
      <c r="C474" s="269"/>
      <c r="D474" s="350"/>
      <c r="E474" s="350"/>
      <c r="F474" s="270"/>
      <c r="G474" s="281"/>
      <c r="H474" s="299"/>
      <c r="I474" s="305"/>
      <c r="J474" s="295"/>
      <c r="K474" s="305"/>
      <c r="L474" s="296"/>
      <c r="M474" s="275"/>
      <c r="N474" s="351"/>
    </row>
    <row r="475" spans="1:14" ht="16.5">
      <c r="A475" s="297" t="s">
        <v>33</v>
      </c>
      <c r="B475" s="292" t="s">
        <v>1413</v>
      </c>
      <c r="C475" s="269"/>
      <c r="D475" s="303"/>
      <c r="E475" s="304"/>
      <c r="F475" s="270"/>
      <c r="G475" s="281"/>
      <c r="H475" s="299" t="s">
        <v>33</v>
      </c>
      <c r="I475" s="294" t="s">
        <v>683</v>
      </c>
      <c r="J475" s="295"/>
      <c r="K475" s="305"/>
      <c r="L475" s="306"/>
      <c r="M475" s="275"/>
      <c r="N475" s="275"/>
    </row>
    <row r="476" spans="1:14" ht="16.5">
      <c r="A476" s="297"/>
      <c r="B476" s="298" t="s">
        <v>1414</v>
      </c>
      <c r="C476" s="269"/>
      <c r="D476" s="350" t="s">
        <v>1409</v>
      </c>
      <c r="E476" s="350"/>
      <c r="F476" s="270"/>
      <c r="G476" s="281"/>
      <c r="H476" s="299"/>
      <c r="I476" s="300" t="s">
        <v>1415</v>
      </c>
      <c r="J476" s="295"/>
      <c r="K476" s="307"/>
      <c r="L476" s="296" t="s">
        <v>1409</v>
      </c>
      <c r="M476" s="275"/>
      <c r="N476" s="275"/>
    </row>
    <row r="477" spans="1:14" ht="16.5">
      <c r="A477" s="297"/>
      <c r="B477" s="298"/>
      <c r="C477" s="269"/>
      <c r="D477" s="350"/>
      <c r="E477" s="350"/>
      <c r="F477" s="270"/>
      <c r="G477" s="281"/>
      <c r="H477" s="299"/>
      <c r="I477" s="305"/>
      <c r="J477" s="295"/>
      <c r="K477" s="305"/>
      <c r="L477" s="296"/>
      <c r="M477" s="275"/>
      <c r="N477" s="275"/>
    </row>
    <row r="478" spans="1:14" ht="16.5">
      <c r="A478" s="297" t="s">
        <v>34</v>
      </c>
      <c r="B478" s="292" t="s">
        <v>684</v>
      </c>
      <c r="C478" s="269"/>
      <c r="D478" s="303"/>
      <c r="E478" s="304"/>
      <c r="F478" s="270"/>
      <c r="G478" s="281"/>
      <c r="H478" s="308" t="s">
        <v>34</v>
      </c>
      <c r="I478" s="294" t="s">
        <v>530</v>
      </c>
      <c r="J478" s="309"/>
      <c r="K478" s="305"/>
      <c r="L478" s="306"/>
      <c r="M478" s="275"/>
      <c r="N478" s="275"/>
    </row>
    <row r="479" spans="1:14" ht="16.5">
      <c r="A479" s="297"/>
      <c r="B479" s="298" t="s">
        <v>1416</v>
      </c>
      <c r="C479" s="269"/>
      <c r="D479" s="350" t="s">
        <v>1409</v>
      </c>
      <c r="E479" s="350"/>
      <c r="F479" s="270"/>
      <c r="G479" s="281"/>
      <c r="H479" s="310"/>
      <c r="I479" s="298" t="s">
        <v>1417</v>
      </c>
      <c r="J479" s="295"/>
      <c r="K479" s="305"/>
      <c r="L479" s="296" t="s">
        <v>1409</v>
      </c>
      <c r="M479" s="275"/>
      <c r="N479" s="275"/>
    </row>
    <row r="480" spans="1:14" ht="16.5">
      <c r="A480" s="311"/>
      <c r="B480" s="269"/>
      <c r="C480" s="269"/>
      <c r="D480" s="350"/>
      <c r="E480" s="350"/>
      <c r="F480" s="270"/>
      <c r="G480" s="281"/>
      <c r="H480" s="314"/>
      <c r="I480" s="270"/>
      <c r="J480" s="295"/>
      <c r="K480" s="307"/>
      <c r="L480" s="296"/>
      <c r="M480" s="275"/>
      <c r="N480" s="275"/>
    </row>
    <row r="481" spans="1:14" ht="16.5">
      <c r="A481" s="311">
        <v>4</v>
      </c>
      <c r="B481" s="292" t="s">
        <v>177</v>
      </c>
      <c r="C481" s="269"/>
      <c r="D481" s="312"/>
      <c r="E481" s="313"/>
      <c r="F481" s="270"/>
      <c r="G481" s="281"/>
      <c r="H481" s="314">
        <v>4</v>
      </c>
      <c r="I481" s="294" t="s">
        <v>1418</v>
      </c>
      <c r="J481" s="314"/>
      <c r="K481" s="305"/>
      <c r="L481" s="304"/>
      <c r="M481" s="275"/>
      <c r="N481" s="275"/>
    </row>
    <row r="482" spans="1:14" ht="16.5">
      <c r="A482" s="315"/>
      <c r="B482" s="298" t="s">
        <v>1419</v>
      </c>
      <c r="C482" s="269"/>
      <c r="D482" s="350" t="s">
        <v>1409</v>
      </c>
      <c r="E482" s="350"/>
      <c r="F482" s="270"/>
      <c r="G482" s="281"/>
      <c r="H482" s="280"/>
      <c r="I482" s="298" t="s">
        <v>1420</v>
      </c>
      <c r="J482" s="314"/>
      <c r="K482" s="305"/>
      <c r="L482" s="296" t="s">
        <v>1409</v>
      </c>
      <c r="M482" s="275"/>
      <c r="N482" s="275"/>
    </row>
    <row r="483" spans="1:14" ht="16.5">
      <c r="A483" s="316"/>
      <c r="B483" s="269"/>
      <c r="C483" s="269"/>
      <c r="D483" s="350"/>
      <c r="E483" s="350"/>
      <c r="F483" s="270"/>
      <c r="G483" s="281"/>
      <c r="H483" s="317"/>
      <c r="I483" s="318"/>
      <c r="J483" s="309"/>
      <c r="K483" s="307"/>
      <c r="L483" s="296"/>
      <c r="M483" s="275"/>
      <c r="N483" s="275"/>
    </row>
    <row r="484" spans="1:14" ht="16.5">
      <c r="A484" s="319">
        <v>5</v>
      </c>
      <c r="B484" s="292" t="s">
        <v>1421</v>
      </c>
      <c r="C484" s="269"/>
      <c r="D484" s="312"/>
      <c r="E484" s="304"/>
      <c r="F484" s="270"/>
      <c r="G484" s="320"/>
      <c r="H484" s="321">
        <v>5</v>
      </c>
      <c r="I484" s="294" t="s">
        <v>1422</v>
      </c>
      <c r="J484" s="309"/>
      <c r="K484" s="305"/>
      <c r="L484" s="304"/>
      <c r="M484" s="275"/>
      <c r="N484" s="275"/>
    </row>
    <row r="485" spans="1:14" ht="16.5">
      <c r="A485" s="267"/>
      <c r="B485" s="298" t="s">
        <v>1423</v>
      </c>
      <c r="C485" s="269"/>
      <c r="D485" s="350" t="s">
        <v>1409</v>
      </c>
      <c r="E485" s="350"/>
      <c r="F485" s="270"/>
      <c r="G485" s="322"/>
      <c r="H485" s="323"/>
      <c r="I485" s="298" t="s">
        <v>1424</v>
      </c>
      <c r="J485" s="295"/>
      <c r="K485" s="305"/>
      <c r="L485" s="296" t="s">
        <v>1409</v>
      </c>
      <c r="M485" s="275"/>
      <c r="N485" s="252"/>
    </row>
    <row r="486" spans="1:14" ht="16.5">
      <c r="A486" s="324"/>
      <c r="B486" s="298"/>
      <c r="C486" s="325"/>
      <c r="D486" s="350"/>
      <c r="E486" s="350"/>
      <c r="F486" s="321"/>
      <c r="G486" s="322"/>
      <c r="H486" s="321"/>
      <c r="I486" s="298"/>
      <c r="J486" s="326"/>
      <c r="K486" s="326"/>
      <c r="L486" s="296"/>
      <c r="M486" s="252"/>
      <c r="N486" s="252"/>
    </row>
    <row r="487" spans="1:14" ht="16.5">
      <c r="A487" s="324"/>
      <c r="B487" s="327"/>
      <c r="C487" s="325"/>
      <c r="D487" s="321"/>
      <c r="E487" s="321"/>
      <c r="F487" s="321"/>
      <c r="G487" s="322"/>
      <c r="H487" s="314">
        <v>6</v>
      </c>
      <c r="I487" s="294" t="s">
        <v>1425</v>
      </c>
      <c r="J487" s="314"/>
      <c r="K487" s="305"/>
      <c r="L487" s="322"/>
      <c r="M487" s="252"/>
      <c r="N487" s="252"/>
    </row>
    <row r="488" spans="1:14" ht="16.5">
      <c r="A488" s="328"/>
      <c r="B488" s="329"/>
      <c r="C488" s="330"/>
      <c r="D488" s="321"/>
      <c r="E488" s="321"/>
      <c r="F488" s="321"/>
      <c r="G488" s="322"/>
      <c r="H488" s="280"/>
      <c r="I488" s="298" t="s">
        <v>1426</v>
      </c>
      <c r="J488" s="314"/>
      <c r="K488" s="305"/>
      <c r="L488" s="296" t="s">
        <v>1409</v>
      </c>
      <c r="M488" s="252"/>
      <c r="N488" s="267"/>
    </row>
    <row r="489" spans="1:14" ht="16.5">
      <c r="A489" s="324"/>
      <c r="B489" s="327"/>
      <c r="C489" s="325"/>
      <c r="D489" s="321"/>
      <c r="E489" s="321"/>
      <c r="F489" s="321"/>
      <c r="G489" s="322"/>
      <c r="H489" s="317"/>
      <c r="I489" s="318"/>
      <c r="J489" s="309"/>
      <c r="K489" s="307"/>
      <c r="L489" s="296"/>
      <c r="M489" s="267"/>
      <c r="N489" s="270"/>
    </row>
    <row r="490" spans="1:14" ht="16.5">
      <c r="A490" s="324"/>
      <c r="B490" s="327"/>
      <c r="C490" s="325"/>
      <c r="D490" s="321"/>
      <c r="E490" s="321"/>
      <c r="F490" s="321"/>
      <c r="G490" s="322"/>
      <c r="H490" s="321">
        <v>7</v>
      </c>
      <c r="I490" s="294" t="s">
        <v>1427</v>
      </c>
      <c r="J490" s="318"/>
      <c r="K490" s="318"/>
      <c r="L490" s="304"/>
      <c r="M490" s="270"/>
      <c r="N490" s="270"/>
    </row>
    <row r="491" spans="1:14" ht="16.5">
      <c r="A491" s="323"/>
      <c r="B491" s="331"/>
      <c r="C491" s="267"/>
      <c r="D491" s="270"/>
      <c r="E491" s="270"/>
      <c r="F491" s="270"/>
      <c r="G491" s="252"/>
      <c r="H491" s="323"/>
      <c r="I491" s="298" t="s">
        <v>1428</v>
      </c>
      <c r="J491" s="326"/>
      <c r="K491" s="326"/>
      <c r="L491" s="296" t="s">
        <v>1409</v>
      </c>
      <c r="M491" s="270"/>
      <c r="N491" s="270"/>
    </row>
  </sheetData>
  <mergeCells count="18">
    <mergeCell ref="N12:N15"/>
    <mergeCell ref="F13:F15"/>
    <mergeCell ref="G13:G15"/>
    <mergeCell ref="H13:H15"/>
    <mergeCell ref="I13:I15"/>
    <mergeCell ref="J13:J15"/>
    <mergeCell ref="C8:D8"/>
    <mergeCell ref="A9:M9"/>
    <mergeCell ref="A10:M10"/>
    <mergeCell ref="A11:M11"/>
    <mergeCell ref="A12:A15"/>
    <mergeCell ref="C12:C15"/>
    <mergeCell ref="D12:D15"/>
    <mergeCell ref="F12:J12"/>
    <mergeCell ref="K12:M12"/>
    <mergeCell ref="K13:K15"/>
    <mergeCell ref="L13:L15"/>
    <mergeCell ref="M13:M15"/>
  </mergeCells>
  <dataValidations count="2">
    <dataValidation type="whole" operator="greaterThan" allowBlank="1" showInputMessage="1" showErrorMessage="1" errorTitle="amanu@djkn.org :" error="Input yang dimasukkan salah" promptTitle="amanu@djkn.org :" prompt="Isikan Tahun Penerbitan Buku" sqref="E19:E20 E464:E466 E461 E458:E459 E455 E452 E449 E443:E445 E440 E433 E430 E427 E436:E437 E421:E423 E418 E415:E416 E412 E409 E406 E400:E402 E392 E389 E386 E395:E397 E380:E382 E377 E374:E375 E371 E368 E365 E359:E361 E356 E349 E346 E343 E352:E353 E337:E339 E334 E331:E332 E328 E325 E322 E316:E318 E308 E305 E302 E311:E313 E296:E298 E293 E290:E291 E287 E284 E281 E275:E277 E272 E265 E262 E259 E268:E269 E253:E255 E250 E247:E248 E244 E241 E238 E232:E234 E224 E221 E218 E227:E229 E212:E214 E209 E206:E207 E203 E200 E197 E191:E193 E188 E181 E178 E175 E184:E185 E169:E171 E166 E163:E164 E160 E157 E154 E148:E150 E140 E137 E134 E143:E145 E128:E130 E125 E122:E123 E119 E116 E113 E107:E109 E104 E97 E94 E91 E100:E101 E85:E87 E82 E79:E80 E76 E73 E70 E64:E66 E56 E53 E50 E59:E61 E44:E46 E41 E38:E39 E35 E32 E29 E23:E25">
      <formula1>0</formula1>
    </dataValidation>
    <dataValidation allowBlank="1" showInputMessage="1" showErrorMessage="1" errorTitle="amanu@djkn.org :" error="Input yang dimasukkan salah" promptTitle="amanu@djkn.org :" prompt="Isikan Judul Buku" sqref="E26:E28 D461 E462:E463 D464 E467:E468 D458:D459 E456:E457 D455 E453:E454 D452 E450:E451 D449 D440 E441:E442 D443 E446:E448 E434:E435 D433 E431:E432 D430 E428:E429 D427 D436:D437 D418 E419:E420 D421 E424:E426 D415:D416 E413:E414 D412 E410:E411 D409 E407:E408 D406 E398:E399 D400 E403:E405 E393:E394 D392 E390:E391 D389 E387:E388 D386 D395:D397 D377 E378:E379 D380 E383:E385 D374:D375 E372:E373 D371 E369:E370 D368 E366:E367 D365 D356 E357:E358 D359 E362:E364 E350:E351 D349 E347:E348 D346 E344:E345 D343 D352:D353 D334 E335:E336 D337 E340:E342 D331:D332 E329:E330 D328 E326:E327 D325 E323:E324 D322 E314:E315 D316 E319:E321 E309:E310 D308 E306:E307 D305 E303:E304 D302 D311:D313 D293 E294:E295 D296 E299:E301 D290:D291 E288:E289 D287 E285:E286 D284 E282:E283 D281 D272 E273:E274 D275 E278:E280 E266:E267 D265 E263:E264 D262 E260:E261 D259 D268:D269 D250 E251:E252 D253 E256:E258 D247:D248 E245:E246 D244 E242:E243 D241 E239:E240 D238 E230:E231 D232 E235:E237 E225:E226 D224 E222:E223 D221 E219:E220 D218 D227:D229 D209 E210:E211 D212 E215:E217 D206:D207 E204:E205 D203 E201:E202 D200 E198:E199 D197 D188 E189:E190 D191 E194:E196 E182:E183 D181 E179:E180 D178 E176:E177 D175 D184:D185 D166 E167:E168 D169 E172:E174 D163:D164 E161:E162 D160 E158:E159 D157 E155:E156 D154 E146:E147 D148 E151:E153 E141:E142 D140 E138:E139 D137 E135:E136 D134 D143:D145 D125 E126:E127 D128 E131:E133 D122:D123 E120:E121 D119 E117:E118 D116 E114:E115 D113 D104 E105:E106 D107 E110:E112 E98:E99 D97 E95:E96 D94 E92:E93 D91 D100:D101 D82 E83:E84 D85 E88:E90 D79:D80 E77:E78 D76 E74:E75 D73 E71:E72 D70 E62:E63 D64 E67:E69 E57:E58 D56 E54:E55 D53 E51:E52 D50 D59:D61 D41 E42:E43 D44 E47:E49 D38:D39 E36:E37 D35 E33:E34 D32 E30:E31 D29 D19:D20 E21:E22 D23 E18"/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R77"/>
  <sheetViews>
    <sheetView tabSelected="1" view="pageBreakPreview" zoomScale="77" zoomScaleNormal="44" zoomScaleSheetLayoutView="77" workbookViewId="0">
      <selection activeCell="I6" sqref="I6"/>
    </sheetView>
  </sheetViews>
  <sheetFormatPr defaultColWidth="9.140625" defaultRowHeight="10.5"/>
  <cols>
    <col min="1" max="1" width="6" style="1" customWidth="1"/>
    <col min="2" max="2" width="9.5703125" style="1" customWidth="1"/>
    <col min="3" max="3" width="40.7109375" style="113" customWidth="1"/>
    <col min="4" max="4" width="13.5703125" style="1" customWidth="1"/>
    <col min="5" max="5" width="9.42578125" style="6" customWidth="1"/>
    <col min="6" max="7" width="9.7109375" style="6" customWidth="1"/>
    <col min="8" max="8" width="13.5703125" style="5" customWidth="1"/>
    <col min="9" max="9" width="14.42578125" style="5" customWidth="1"/>
    <col min="10" max="10" width="11.42578125" style="6" customWidth="1"/>
    <col min="11" max="12" width="9.85546875" style="6" customWidth="1"/>
    <col min="13" max="13" width="16.7109375" style="5" customWidth="1"/>
    <col min="14" max="14" width="21.140625" style="1" customWidth="1"/>
    <col min="15" max="16384" width="9.140625" style="1"/>
  </cols>
  <sheetData>
    <row r="2" spans="1:17" ht="18" customHeight="1">
      <c r="C2" s="2" t="s">
        <v>0</v>
      </c>
      <c r="E2" s="3"/>
      <c r="F2" s="3"/>
      <c r="G2" s="3"/>
      <c r="H2" s="4"/>
      <c r="I2" s="4"/>
      <c r="J2" s="3"/>
      <c r="K2" s="3"/>
      <c r="L2" s="3"/>
    </row>
    <row r="3" spans="1:17" ht="15.75" customHeight="1">
      <c r="C3" s="7" t="s">
        <v>1</v>
      </c>
      <c r="E3" s="8"/>
      <c r="F3" s="8"/>
      <c r="G3" s="8"/>
      <c r="H3" s="9"/>
      <c r="I3" s="9"/>
      <c r="J3" s="8"/>
      <c r="K3" s="8"/>
      <c r="L3" s="8"/>
    </row>
    <row r="4" spans="1:17" ht="13.5" customHeight="1">
      <c r="A4" s="10"/>
      <c r="B4" s="10"/>
      <c r="C4" s="11" t="s">
        <v>2</v>
      </c>
      <c r="D4" s="10"/>
    </row>
    <row r="5" spans="1:17">
      <c r="A5" s="10"/>
      <c r="B5" s="10"/>
      <c r="C5" s="12"/>
      <c r="D5" s="10"/>
    </row>
    <row r="6" spans="1:17">
      <c r="A6" s="10"/>
      <c r="B6" s="10"/>
      <c r="C6" s="12"/>
      <c r="D6" s="10"/>
    </row>
    <row r="7" spans="1:17" s="20" customFormat="1" ht="16.5">
      <c r="A7" s="13" t="s">
        <v>1457</v>
      </c>
      <c r="B7" s="13"/>
      <c r="C7" s="14"/>
      <c r="D7" s="13"/>
      <c r="E7" s="15"/>
      <c r="F7" s="15"/>
      <c r="G7" s="15"/>
      <c r="H7" s="16"/>
      <c r="I7" s="16"/>
      <c r="J7" s="15"/>
      <c r="K7" s="15"/>
      <c r="L7" s="15"/>
      <c r="M7" s="17" t="s">
        <v>4</v>
      </c>
      <c r="N7" s="18" t="s">
        <v>67</v>
      </c>
    </row>
    <row r="8" spans="1:17" s="20" customFormat="1" ht="16.5">
      <c r="A8" s="13" t="s">
        <v>6</v>
      </c>
      <c r="B8" s="13"/>
      <c r="C8" s="436"/>
      <c r="D8" s="437"/>
      <c r="E8" s="15"/>
      <c r="F8" s="15"/>
      <c r="G8" s="15"/>
      <c r="H8" s="16"/>
      <c r="I8" s="16"/>
      <c r="J8" s="15"/>
      <c r="K8" s="15"/>
      <c r="L8" s="15"/>
      <c r="M8" s="17" t="s">
        <v>7</v>
      </c>
      <c r="N8" s="18" t="s">
        <v>8</v>
      </c>
    </row>
    <row r="9" spans="1:17" ht="15">
      <c r="A9" s="438" t="s">
        <v>50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</row>
    <row r="10" spans="1:17" ht="19.5">
      <c r="A10" s="438" t="s">
        <v>35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134"/>
      <c r="O10" s="134"/>
      <c r="P10" s="134"/>
      <c r="Q10" s="134"/>
    </row>
    <row r="11" spans="1:17" ht="12.75">
      <c r="A11" s="439"/>
      <c r="B11" s="439"/>
      <c r="C11" s="439"/>
      <c r="D11" s="439"/>
      <c r="E11" s="439"/>
      <c r="F11" s="462"/>
      <c r="G11" s="462"/>
      <c r="H11" s="439"/>
      <c r="I11" s="439"/>
      <c r="J11" s="439"/>
      <c r="K11" s="439"/>
      <c r="L11" s="439"/>
      <c r="M11" s="439"/>
      <c r="N11" s="21"/>
    </row>
    <row r="12" spans="1:17" ht="17.25" customHeight="1">
      <c r="A12" s="440" t="s">
        <v>36</v>
      </c>
      <c r="B12" s="22"/>
      <c r="C12" s="441" t="s">
        <v>10</v>
      </c>
      <c r="D12" s="444" t="s">
        <v>11</v>
      </c>
      <c r="E12" s="131"/>
      <c r="F12" s="447" t="s">
        <v>42</v>
      </c>
      <c r="G12" s="448"/>
      <c r="H12" s="448"/>
      <c r="I12" s="448"/>
      <c r="J12" s="449"/>
      <c r="K12" s="447" t="s">
        <v>40</v>
      </c>
      <c r="L12" s="448"/>
      <c r="M12" s="449"/>
      <c r="N12" s="463" t="s">
        <v>14</v>
      </c>
    </row>
    <row r="13" spans="1:17" ht="15" customHeight="1">
      <c r="A13" s="440"/>
      <c r="B13" s="27" t="s">
        <v>15</v>
      </c>
      <c r="C13" s="442"/>
      <c r="D13" s="445"/>
      <c r="E13" s="132" t="s">
        <v>16</v>
      </c>
      <c r="F13" s="464" t="s">
        <v>43</v>
      </c>
      <c r="G13" s="464" t="s">
        <v>44</v>
      </c>
      <c r="H13" s="464" t="s">
        <v>45</v>
      </c>
      <c r="I13" s="441" t="s">
        <v>47</v>
      </c>
      <c r="J13" s="464" t="s">
        <v>46</v>
      </c>
      <c r="K13" s="441" t="s">
        <v>41</v>
      </c>
      <c r="L13" s="441" t="s">
        <v>63</v>
      </c>
      <c r="M13" s="463" t="s">
        <v>64</v>
      </c>
      <c r="N13" s="464"/>
    </row>
    <row r="14" spans="1:17" ht="19.5" customHeight="1">
      <c r="A14" s="440"/>
      <c r="B14" s="27" t="s">
        <v>22</v>
      </c>
      <c r="C14" s="442"/>
      <c r="D14" s="445"/>
      <c r="E14" s="132" t="s">
        <v>23</v>
      </c>
      <c r="F14" s="464"/>
      <c r="G14" s="464"/>
      <c r="H14" s="464"/>
      <c r="I14" s="442"/>
      <c r="J14" s="464"/>
      <c r="K14" s="442"/>
      <c r="L14" s="442"/>
      <c r="M14" s="464"/>
      <c r="N14" s="464"/>
    </row>
    <row r="15" spans="1:17" ht="16.5">
      <c r="A15" s="440"/>
      <c r="B15" s="135"/>
      <c r="C15" s="443"/>
      <c r="D15" s="446"/>
      <c r="E15" s="133"/>
      <c r="F15" s="465"/>
      <c r="G15" s="465"/>
      <c r="H15" s="465"/>
      <c r="I15" s="443"/>
      <c r="J15" s="465"/>
      <c r="K15" s="443"/>
      <c r="L15" s="443"/>
      <c r="M15" s="465"/>
      <c r="N15" s="465"/>
    </row>
    <row r="16" spans="1:17" s="35" customFormat="1" ht="16.5">
      <c r="A16" s="32">
        <v>1</v>
      </c>
      <c r="B16" s="32">
        <v>2</v>
      </c>
      <c r="C16" s="33">
        <v>3</v>
      </c>
      <c r="D16" s="32">
        <v>4</v>
      </c>
      <c r="E16" s="32">
        <v>5</v>
      </c>
      <c r="F16" s="33">
        <v>6</v>
      </c>
      <c r="G16" s="33">
        <v>7</v>
      </c>
      <c r="H16" s="32">
        <v>8</v>
      </c>
      <c r="I16" s="32"/>
      <c r="J16" s="32">
        <v>9</v>
      </c>
      <c r="K16" s="33">
        <v>10</v>
      </c>
      <c r="L16" s="33">
        <v>11</v>
      </c>
      <c r="M16" s="32">
        <v>12</v>
      </c>
      <c r="N16" s="32">
        <v>13</v>
      </c>
    </row>
    <row r="17" spans="1:18" s="42" customFormat="1">
      <c r="A17" s="36"/>
      <c r="B17" s="37"/>
      <c r="C17" s="38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1"/>
    </row>
    <row r="18" spans="1:18" s="42" customFormat="1" ht="15.95" customHeight="1">
      <c r="A18" s="144">
        <v>1</v>
      </c>
      <c r="B18" s="145" t="s">
        <v>75</v>
      </c>
      <c r="C18" s="145" t="s">
        <v>76</v>
      </c>
      <c r="D18" s="145" t="s">
        <v>77</v>
      </c>
      <c r="E18" s="47">
        <v>1990</v>
      </c>
      <c r="F18" s="46"/>
      <c r="G18" s="46"/>
      <c r="H18" s="46"/>
      <c r="I18" s="46"/>
      <c r="J18" s="47"/>
      <c r="K18" s="46"/>
      <c r="L18" s="46"/>
      <c r="M18" s="46" t="s">
        <v>64</v>
      </c>
      <c r="N18" s="150" t="s">
        <v>81</v>
      </c>
    </row>
    <row r="19" spans="1:18" s="42" customFormat="1" ht="15.95" customHeight="1">
      <c r="A19" s="144">
        <v>2</v>
      </c>
      <c r="B19" s="145" t="s">
        <v>78</v>
      </c>
      <c r="C19" s="145" t="s">
        <v>76</v>
      </c>
      <c r="D19" s="145" t="s">
        <v>79</v>
      </c>
      <c r="E19" s="146">
        <v>1990</v>
      </c>
      <c r="F19" s="52"/>
      <c r="G19" s="52"/>
      <c r="H19" s="53"/>
      <c r="I19" s="53"/>
      <c r="J19" s="54"/>
      <c r="K19" s="52"/>
      <c r="L19" s="52"/>
      <c r="M19" s="53" t="s">
        <v>64</v>
      </c>
      <c r="N19" s="150" t="s">
        <v>82</v>
      </c>
    </row>
    <row r="20" spans="1:18" s="42" customFormat="1" ht="15.95" customHeight="1">
      <c r="A20" s="144">
        <v>3</v>
      </c>
      <c r="B20" s="145" t="s">
        <v>87</v>
      </c>
      <c r="C20" s="145" t="s">
        <v>88</v>
      </c>
      <c r="D20" s="145" t="s">
        <v>89</v>
      </c>
      <c r="E20" s="146">
        <v>2003</v>
      </c>
      <c r="F20" s="52"/>
      <c r="G20" s="52"/>
      <c r="H20" s="53"/>
      <c r="I20" s="53"/>
      <c r="J20" s="54"/>
      <c r="K20" s="52"/>
      <c r="L20" s="52"/>
      <c r="M20" s="53" t="s">
        <v>64</v>
      </c>
      <c r="N20" s="151" t="s">
        <v>90</v>
      </c>
    </row>
    <row r="21" spans="1:18" s="42" customFormat="1" ht="15.95" customHeight="1">
      <c r="A21" s="144">
        <v>5</v>
      </c>
      <c r="B21" s="145" t="s">
        <v>95</v>
      </c>
      <c r="C21" s="145" t="s">
        <v>97</v>
      </c>
      <c r="D21" s="145" t="s">
        <v>89</v>
      </c>
      <c r="E21" s="146">
        <v>2008</v>
      </c>
      <c r="F21" s="57"/>
      <c r="G21" s="57"/>
      <c r="H21" s="58"/>
      <c r="I21" s="58"/>
      <c r="J21" s="54"/>
      <c r="K21" s="55"/>
      <c r="L21" s="55" t="s">
        <v>80</v>
      </c>
      <c r="M21" s="58"/>
      <c r="N21" s="151" t="s">
        <v>90</v>
      </c>
    </row>
    <row r="22" spans="1:18" s="42" customFormat="1" ht="15.95" customHeight="1">
      <c r="A22" s="144">
        <v>6</v>
      </c>
      <c r="B22" s="145" t="s">
        <v>96</v>
      </c>
      <c r="C22" s="145" t="s">
        <v>98</v>
      </c>
      <c r="D22" s="145" t="s">
        <v>99</v>
      </c>
      <c r="E22" s="146">
        <v>2008</v>
      </c>
      <c r="F22" s="57"/>
      <c r="G22" s="57"/>
      <c r="H22" s="58"/>
      <c r="I22" s="58"/>
      <c r="J22" s="54"/>
      <c r="K22" s="55"/>
      <c r="L22" s="55" t="s">
        <v>80</v>
      </c>
      <c r="M22" s="58"/>
      <c r="N22" s="152" t="s">
        <v>90</v>
      </c>
    </row>
    <row r="23" spans="1:18" s="42" customFormat="1" ht="15.95" customHeight="1">
      <c r="A23" s="153">
        <v>45</v>
      </c>
      <c r="B23" s="145" t="s">
        <v>115</v>
      </c>
      <c r="C23" s="145" t="s">
        <v>117</v>
      </c>
      <c r="D23" s="145" t="s">
        <v>118</v>
      </c>
      <c r="E23" s="149">
        <v>2008</v>
      </c>
      <c r="F23" s="41"/>
      <c r="G23" s="57"/>
      <c r="H23" s="58"/>
      <c r="I23" s="58"/>
      <c r="J23" s="54"/>
      <c r="K23" s="55"/>
      <c r="L23" s="55" t="s">
        <v>80</v>
      </c>
      <c r="M23" s="58"/>
      <c r="N23" s="148" t="s">
        <v>90</v>
      </c>
    </row>
    <row r="24" spans="1:18" s="42" customFormat="1" ht="15.95" customHeight="1">
      <c r="A24" s="153">
        <v>43</v>
      </c>
      <c r="B24" s="145" t="s">
        <v>116</v>
      </c>
      <c r="C24" s="145" t="s">
        <v>117</v>
      </c>
      <c r="D24" s="145" t="s">
        <v>89</v>
      </c>
      <c r="E24" s="146">
        <v>2008</v>
      </c>
      <c r="G24" s="57"/>
      <c r="H24" s="63"/>
      <c r="I24" s="63"/>
      <c r="J24" s="54"/>
      <c r="K24" s="57"/>
      <c r="L24" s="57"/>
      <c r="M24" s="63" t="s">
        <v>64</v>
      </c>
      <c r="N24" s="148" t="s">
        <v>119</v>
      </c>
    </row>
    <row r="25" spans="1:18" s="42" customFormat="1" ht="15.95" customHeight="1">
      <c r="A25" s="153">
        <v>47</v>
      </c>
      <c r="B25" s="145" t="s">
        <v>122</v>
      </c>
      <c r="C25" s="145" t="s">
        <v>117</v>
      </c>
      <c r="D25" s="145" t="s">
        <v>89</v>
      </c>
      <c r="E25" s="146">
        <v>2008</v>
      </c>
      <c r="F25" s="57"/>
      <c r="G25" s="57"/>
      <c r="H25" s="63"/>
      <c r="I25" s="63"/>
      <c r="J25" s="54"/>
      <c r="K25" s="57"/>
      <c r="L25" s="57"/>
      <c r="M25" s="63" t="s">
        <v>64</v>
      </c>
      <c r="N25" s="148" t="s">
        <v>119</v>
      </c>
    </row>
    <row r="26" spans="1:18" s="42" customFormat="1" ht="15.95" customHeight="1">
      <c r="A26" s="153">
        <v>48</v>
      </c>
      <c r="B26" s="145" t="s">
        <v>123</v>
      </c>
      <c r="C26" s="145" t="s">
        <v>117</v>
      </c>
      <c r="D26" s="145" t="s">
        <v>89</v>
      </c>
      <c r="E26" s="146">
        <v>2008</v>
      </c>
      <c r="F26" s="57"/>
      <c r="G26" s="57"/>
      <c r="H26" s="63"/>
      <c r="I26" s="63"/>
      <c r="J26" s="54"/>
      <c r="K26" s="57"/>
      <c r="L26" s="57"/>
      <c r="M26" s="63" t="s">
        <v>64</v>
      </c>
      <c r="N26" s="148" t="s">
        <v>119</v>
      </c>
    </row>
    <row r="27" spans="1:18" s="42" customFormat="1" ht="15.95" customHeight="1">
      <c r="A27" s="153">
        <v>80</v>
      </c>
      <c r="B27" s="155" t="s">
        <v>127</v>
      </c>
      <c r="C27" s="155" t="s">
        <v>130</v>
      </c>
      <c r="D27" s="155" t="s">
        <v>89</v>
      </c>
      <c r="E27" s="156">
        <v>2009</v>
      </c>
      <c r="F27" s="157"/>
      <c r="G27" s="68"/>
      <c r="H27" s="68"/>
      <c r="I27" s="68"/>
      <c r="J27" s="67"/>
      <c r="K27" s="64"/>
      <c r="L27" s="64"/>
      <c r="M27" s="68" t="s">
        <v>64</v>
      </c>
      <c r="N27" s="148" t="s">
        <v>119</v>
      </c>
    </row>
    <row r="28" spans="1:18" ht="26.45" customHeight="1">
      <c r="A28" s="153">
        <v>81</v>
      </c>
      <c r="B28" s="155" t="s">
        <v>128</v>
      </c>
      <c r="C28" s="155" t="s">
        <v>130</v>
      </c>
      <c r="D28" s="155" t="s">
        <v>89</v>
      </c>
      <c r="E28" s="156">
        <v>2009</v>
      </c>
      <c r="F28" s="165"/>
      <c r="G28" s="46"/>
      <c r="H28" s="46"/>
      <c r="I28" s="46"/>
      <c r="J28" s="47"/>
      <c r="K28" s="46"/>
      <c r="L28" s="46"/>
      <c r="M28" s="46" t="s">
        <v>64</v>
      </c>
      <c r="N28" s="166" t="s">
        <v>119</v>
      </c>
    </row>
    <row r="29" spans="1:18" ht="48">
      <c r="A29" s="153">
        <v>82</v>
      </c>
      <c r="B29" s="155" t="s">
        <v>129</v>
      </c>
      <c r="C29" s="155" t="s">
        <v>131</v>
      </c>
      <c r="D29" s="155" t="s">
        <v>89</v>
      </c>
      <c r="E29" s="164">
        <v>2009</v>
      </c>
      <c r="F29" s="167"/>
      <c r="G29" s="52"/>
      <c r="H29" s="53"/>
      <c r="I29" s="53"/>
      <c r="J29" s="54"/>
      <c r="K29" s="52"/>
      <c r="L29" s="52"/>
      <c r="M29" s="53" t="s">
        <v>64</v>
      </c>
      <c r="N29" s="148" t="s">
        <v>119</v>
      </c>
      <c r="O29" s="80"/>
      <c r="P29" s="85"/>
      <c r="Q29" s="85"/>
    </row>
    <row r="30" spans="1:18" ht="48">
      <c r="A30" s="144">
        <v>107</v>
      </c>
      <c r="B30" s="145" t="s">
        <v>145</v>
      </c>
      <c r="C30" s="145" t="s">
        <v>117</v>
      </c>
      <c r="D30" s="145" t="s">
        <v>89</v>
      </c>
      <c r="E30" s="149">
        <v>2009</v>
      </c>
      <c r="F30" s="154"/>
      <c r="G30" s="158"/>
      <c r="H30" s="147"/>
      <c r="I30" s="53"/>
      <c r="J30" s="54"/>
      <c r="K30" s="52"/>
      <c r="L30" s="52"/>
      <c r="M30" s="53" t="s">
        <v>64</v>
      </c>
      <c r="N30" s="148" t="s">
        <v>119</v>
      </c>
      <c r="O30" s="96"/>
      <c r="P30" s="85"/>
      <c r="Q30" s="85"/>
    </row>
    <row r="31" spans="1:18" ht="48">
      <c r="A31" s="144">
        <v>131</v>
      </c>
      <c r="B31" s="145" t="s">
        <v>179</v>
      </c>
      <c r="C31" s="145" t="s">
        <v>181</v>
      </c>
      <c r="D31" s="145" t="s">
        <v>86</v>
      </c>
      <c r="E31" s="149">
        <v>2010</v>
      </c>
      <c r="F31" s="57"/>
      <c r="G31" s="57"/>
      <c r="H31" s="58"/>
      <c r="I31" s="58"/>
      <c r="J31" s="54"/>
      <c r="K31" s="55"/>
      <c r="L31" s="55" t="s">
        <v>80</v>
      </c>
      <c r="M31" s="58"/>
      <c r="N31" s="148" t="s">
        <v>90</v>
      </c>
      <c r="O31" s="80"/>
      <c r="P31" s="85"/>
      <c r="Q31" s="85"/>
      <c r="R31" s="99"/>
    </row>
    <row r="32" spans="1:18" ht="48">
      <c r="A32" s="144">
        <v>132</v>
      </c>
      <c r="B32" s="145" t="s">
        <v>180</v>
      </c>
      <c r="C32" s="145" t="s">
        <v>182</v>
      </c>
      <c r="D32" s="145" t="s">
        <v>89</v>
      </c>
      <c r="E32" s="149">
        <v>2010</v>
      </c>
      <c r="F32" s="57"/>
      <c r="G32" s="57"/>
      <c r="H32" s="58"/>
      <c r="I32" s="58"/>
      <c r="J32" s="54"/>
      <c r="K32" s="55"/>
      <c r="L32" s="55" t="s">
        <v>80</v>
      </c>
      <c r="M32" s="58"/>
      <c r="N32" s="148" t="s">
        <v>90</v>
      </c>
      <c r="O32" s="80"/>
      <c r="P32" s="85"/>
      <c r="Q32" s="85"/>
      <c r="R32" s="99"/>
    </row>
    <row r="33" spans="1:18" ht="48">
      <c r="A33" s="144">
        <v>200</v>
      </c>
      <c r="B33" s="145" t="s">
        <v>208</v>
      </c>
      <c r="C33" s="145" t="s">
        <v>201</v>
      </c>
      <c r="D33" s="145" t="s">
        <v>209</v>
      </c>
      <c r="E33" s="149">
        <v>2010</v>
      </c>
      <c r="F33" s="41"/>
      <c r="G33" s="57"/>
      <c r="H33" s="58"/>
      <c r="I33" s="58"/>
      <c r="J33" s="54"/>
      <c r="K33" s="55"/>
      <c r="L33" s="55" t="s">
        <v>80</v>
      </c>
      <c r="M33" s="58"/>
      <c r="N33" s="148" t="s">
        <v>210</v>
      </c>
      <c r="O33" s="80"/>
      <c r="P33" s="85"/>
      <c r="Q33" s="85"/>
      <c r="R33" s="99"/>
    </row>
    <row r="34" spans="1:18" ht="48">
      <c r="A34" s="168">
        <v>243</v>
      </c>
      <c r="B34" s="159" t="s">
        <v>233</v>
      </c>
      <c r="C34" s="159" t="s">
        <v>236</v>
      </c>
      <c r="D34" s="159" t="s">
        <v>237</v>
      </c>
      <c r="E34" s="169">
        <v>2010</v>
      </c>
      <c r="F34" s="166"/>
      <c r="G34" s="170"/>
      <c r="H34" s="171"/>
      <c r="I34" s="171"/>
      <c r="J34" s="47"/>
      <c r="K34" s="170"/>
      <c r="L34" s="170"/>
      <c r="M34" s="171" t="s">
        <v>64</v>
      </c>
      <c r="N34" s="166" t="s">
        <v>119</v>
      </c>
      <c r="O34" s="80"/>
      <c r="P34" s="108"/>
      <c r="Q34" s="85"/>
      <c r="R34" s="109"/>
    </row>
    <row r="35" spans="1:18" ht="49.5" customHeight="1">
      <c r="A35" s="161">
        <v>244</v>
      </c>
      <c r="B35" s="162" t="s">
        <v>234</v>
      </c>
      <c r="C35" s="162" t="s">
        <v>238</v>
      </c>
      <c r="D35" s="162" t="s">
        <v>239</v>
      </c>
      <c r="E35" s="161">
        <v>2010</v>
      </c>
      <c r="F35" s="148"/>
      <c r="G35" s="57"/>
      <c r="H35" s="63"/>
      <c r="I35" s="63"/>
      <c r="J35" s="54"/>
      <c r="K35" s="57"/>
      <c r="L35" s="57"/>
      <c r="M35" s="63" t="s">
        <v>64</v>
      </c>
      <c r="N35" s="148" t="s">
        <v>119</v>
      </c>
      <c r="O35" s="80"/>
      <c r="P35" s="85"/>
      <c r="Q35" s="85"/>
      <c r="R35" s="109"/>
    </row>
    <row r="36" spans="1:18" ht="48">
      <c r="A36" s="161">
        <v>245</v>
      </c>
      <c r="B36" s="162" t="s">
        <v>235</v>
      </c>
      <c r="C36" s="162" t="s">
        <v>238</v>
      </c>
      <c r="D36" s="162" t="s">
        <v>239</v>
      </c>
      <c r="E36" s="161">
        <v>2010</v>
      </c>
      <c r="F36" s="148"/>
      <c r="G36" s="57"/>
      <c r="H36" s="63"/>
      <c r="I36" s="63"/>
      <c r="J36" s="54"/>
      <c r="K36" s="57"/>
      <c r="L36" s="57"/>
      <c r="M36" s="63" t="s">
        <v>64</v>
      </c>
      <c r="N36" s="148" t="s">
        <v>119</v>
      </c>
      <c r="O36" s="80"/>
      <c r="P36" s="85"/>
      <c r="Q36" s="85"/>
      <c r="R36" s="109"/>
    </row>
    <row r="37" spans="1:18" ht="48">
      <c r="A37" s="161">
        <v>252</v>
      </c>
      <c r="B37" s="162" t="s">
        <v>244</v>
      </c>
      <c r="C37" s="162" t="s">
        <v>130</v>
      </c>
      <c r="D37" s="162" t="s">
        <v>86</v>
      </c>
      <c r="E37" s="161">
        <v>2011</v>
      </c>
      <c r="F37" s="163"/>
      <c r="G37" s="68"/>
      <c r="H37" s="68"/>
      <c r="I37" s="68"/>
      <c r="J37" s="67"/>
      <c r="K37" s="64"/>
      <c r="L37" s="64"/>
      <c r="M37" s="63" t="s">
        <v>64</v>
      </c>
      <c r="N37" s="148" t="s">
        <v>119</v>
      </c>
      <c r="O37" s="80"/>
      <c r="P37" s="85"/>
      <c r="Q37" s="85"/>
      <c r="R37" s="109"/>
    </row>
    <row r="38" spans="1:18" ht="48">
      <c r="A38" s="144">
        <v>324</v>
      </c>
      <c r="B38" s="145" t="s">
        <v>300</v>
      </c>
      <c r="C38" s="145" t="s">
        <v>117</v>
      </c>
      <c r="D38" s="145" t="s">
        <v>118</v>
      </c>
      <c r="E38" s="146">
        <v>2011</v>
      </c>
      <c r="F38" s="57"/>
      <c r="G38" s="57"/>
      <c r="H38" s="63"/>
      <c r="I38" s="63"/>
      <c r="J38" s="54"/>
      <c r="K38" s="57"/>
      <c r="L38" s="57"/>
      <c r="M38" s="63" t="s">
        <v>64</v>
      </c>
      <c r="N38" s="148" t="s">
        <v>119</v>
      </c>
      <c r="O38" s="80"/>
      <c r="P38" s="85"/>
      <c r="Q38" s="85"/>
      <c r="R38" s="109"/>
    </row>
    <row r="39" spans="1:18" ht="48">
      <c r="A39" s="168">
        <v>325</v>
      </c>
      <c r="B39" s="159" t="s">
        <v>301</v>
      </c>
      <c r="C39" s="159" t="s">
        <v>117</v>
      </c>
      <c r="D39" s="159" t="s">
        <v>118</v>
      </c>
      <c r="E39" s="160">
        <v>2011</v>
      </c>
      <c r="F39" s="57"/>
      <c r="G39" s="57"/>
      <c r="H39" s="63"/>
      <c r="I39" s="63"/>
      <c r="J39" s="54"/>
      <c r="K39" s="57"/>
      <c r="L39" s="57"/>
      <c r="M39" s="63" t="s">
        <v>64</v>
      </c>
      <c r="N39" s="148" t="s">
        <v>119</v>
      </c>
      <c r="O39" s="80"/>
      <c r="P39" s="85"/>
      <c r="Q39" s="85"/>
      <c r="R39" s="109"/>
    </row>
    <row r="40" spans="1:18" ht="48">
      <c r="A40" s="161">
        <v>437</v>
      </c>
      <c r="B40" s="162" t="s">
        <v>419</v>
      </c>
      <c r="C40" s="162" t="s">
        <v>188</v>
      </c>
      <c r="D40" s="162" t="s">
        <v>420</v>
      </c>
      <c r="E40" s="161">
        <v>2012</v>
      </c>
      <c r="F40" s="68"/>
      <c r="G40" s="68"/>
      <c r="H40" s="68"/>
      <c r="I40" s="68"/>
      <c r="J40" s="67"/>
      <c r="K40" s="64"/>
      <c r="L40" s="55" t="s">
        <v>80</v>
      </c>
      <c r="M40" s="58"/>
      <c r="N40" s="148" t="s">
        <v>210</v>
      </c>
      <c r="O40" s="80"/>
      <c r="P40" s="85"/>
      <c r="Q40" s="85"/>
      <c r="R40" s="109"/>
    </row>
    <row r="41" spans="1:18" ht="48">
      <c r="A41" s="161">
        <v>631</v>
      </c>
      <c r="B41" s="162" t="s">
        <v>510</v>
      </c>
      <c r="C41" s="162" t="s">
        <v>117</v>
      </c>
      <c r="D41" s="162" t="s">
        <v>512</v>
      </c>
      <c r="E41" s="161">
        <v>2012</v>
      </c>
      <c r="F41" s="55"/>
      <c r="G41" s="55"/>
      <c r="H41" s="55"/>
      <c r="I41" s="55"/>
      <c r="J41" s="54"/>
      <c r="K41" s="55"/>
      <c r="L41" s="55"/>
      <c r="M41" s="63" t="s">
        <v>64</v>
      </c>
      <c r="N41" s="148" t="s">
        <v>119</v>
      </c>
      <c r="O41" s="80"/>
      <c r="P41" s="85"/>
      <c r="Q41" s="85"/>
      <c r="R41" s="109"/>
    </row>
    <row r="42" spans="1:18" ht="48">
      <c r="A42" s="161">
        <v>632</v>
      </c>
      <c r="B42" s="162" t="s">
        <v>511</v>
      </c>
      <c r="C42" s="162" t="s">
        <v>117</v>
      </c>
      <c r="D42" s="162" t="s">
        <v>462</v>
      </c>
      <c r="E42" s="161">
        <v>2012</v>
      </c>
      <c r="F42" s="52"/>
      <c r="G42" s="52"/>
      <c r="H42" s="53"/>
      <c r="I42" s="53"/>
      <c r="J42" s="54"/>
      <c r="K42" s="52"/>
      <c r="L42" s="52"/>
      <c r="M42" s="63" t="s">
        <v>64</v>
      </c>
      <c r="N42" s="148" t="s">
        <v>119</v>
      </c>
      <c r="O42" s="83"/>
      <c r="P42" s="85"/>
      <c r="Q42" s="85"/>
    </row>
    <row r="43" spans="1:18" ht="48">
      <c r="A43" s="161">
        <v>646</v>
      </c>
      <c r="B43" s="162" t="s">
        <v>531</v>
      </c>
      <c r="C43" s="162" t="s">
        <v>131</v>
      </c>
      <c r="D43" s="162" t="s">
        <v>532</v>
      </c>
      <c r="E43" s="161">
        <v>2013</v>
      </c>
      <c r="F43" s="52"/>
      <c r="G43" s="52"/>
      <c r="H43" s="53"/>
      <c r="I43" s="53"/>
      <c r="J43" s="54"/>
      <c r="K43" s="52"/>
      <c r="L43" s="52"/>
      <c r="M43" s="63" t="s">
        <v>64</v>
      </c>
      <c r="N43" s="148" t="s">
        <v>119</v>
      </c>
      <c r="O43" s="80"/>
      <c r="P43" s="85"/>
      <c r="Q43" s="85"/>
    </row>
    <row r="44" spans="1:18" ht="48">
      <c r="A44" s="161">
        <v>681</v>
      </c>
      <c r="B44" s="162" t="s">
        <v>553</v>
      </c>
      <c r="C44" s="162" t="s">
        <v>104</v>
      </c>
      <c r="D44" s="162" t="s">
        <v>118</v>
      </c>
      <c r="E44" s="161">
        <v>2013</v>
      </c>
      <c r="F44" s="57"/>
      <c r="G44" s="57"/>
      <c r="H44" s="58"/>
      <c r="I44" s="58"/>
      <c r="J44" s="54"/>
      <c r="K44" s="55"/>
      <c r="L44" s="55"/>
      <c r="M44" s="63" t="s">
        <v>64</v>
      </c>
      <c r="N44" s="148" t="s">
        <v>119</v>
      </c>
      <c r="O44" s="80"/>
      <c r="P44" s="85"/>
      <c r="Q44" s="85"/>
    </row>
    <row r="45" spans="1:18" ht="48">
      <c r="A45" s="161">
        <v>682</v>
      </c>
      <c r="B45" s="162" t="s">
        <v>554</v>
      </c>
      <c r="C45" s="162" t="s">
        <v>104</v>
      </c>
      <c r="D45" s="162" t="s">
        <v>118</v>
      </c>
      <c r="E45" s="161">
        <v>2013</v>
      </c>
      <c r="F45" s="57"/>
      <c r="G45" s="57"/>
      <c r="H45" s="58"/>
      <c r="I45" s="58"/>
      <c r="J45" s="54"/>
      <c r="K45" s="55"/>
      <c r="L45" s="55"/>
      <c r="M45" s="63" t="s">
        <v>64</v>
      </c>
      <c r="N45" s="148" t="s">
        <v>119</v>
      </c>
      <c r="O45" s="6"/>
      <c r="P45" s="5"/>
      <c r="Q45" s="5"/>
    </row>
    <row r="46" spans="1:18" ht="48">
      <c r="A46" s="161">
        <v>683</v>
      </c>
      <c r="B46" s="162" t="s">
        <v>555</v>
      </c>
      <c r="C46" s="162" t="s">
        <v>104</v>
      </c>
      <c r="D46" s="162" t="s">
        <v>118</v>
      </c>
      <c r="E46" s="161">
        <v>2013</v>
      </c>
      <c r="F46" s="41"/>
      <c r="G46" s="57"/>
      <c r="H46" s="58"/>
      <c r="I46" s="58"/>
      <c r="J46" s="54"/>
      <c r="K46" s="55"/>
      <c r="L46" s="55"/>
      <c r="M46" s="63" t="s">
        <v>64</v>
      </c>
      <c r="N46" s="148" t="s">
        <v>119</v>
      </c>
      <c r="O46" s="6"/>
      <c r="P46" s="5"/>
      <c r="Q46" s="5"/>
    </row>
    <row r="47" spans="1:18" ht="48">
      <c r="A47" s="161">
        <v>722</v>
      </c>
      <c r="B47" s="162" t="s">
        <v>572</v>
      </c>
      <c r="C47" s="162" t="s">
        <v>117</v>
      </c>
      <c r="D47" s="162" t="s">
        <v>573</v>
      </c>
      <c r="E47" s="161">
        <v>2013</v>
      </c>
      <c r="F47" s="41"/>
      <c r="G47" s="57"/>
      <c r="H47" s="63"/>
      <c r="I47" s="63"/>
      <c r="J47" s="54"/>
      <c r="K47" s="57"/>
      <c r="L47" s="57"/>
      <c r="M47" s="63" t="s">
        <v>64</v>
      </c>
      <c r="N47" s="148" t="s">
        <v>119</v>
      </c>
      <c r="O47" s="6"/>
      <c r="P47" s="5"/>
      <c r="Q47" s="5"/>
    </row>
    <row r="48" spans="1:18" ht="48">
      <c r="A48" s="161">
        <v>858</v>
      </c>
      <c r="B48" s="162" t="s">
        <v>694</v>
      </c>
      <c r="C48" s="162" t="s">
        <v>401</v>
      </c>
      <c r="D48" s="162" t="s">
        <v>696</v>
      </c>
      <c r="E48" s="161">
        <v>2014</v>
      </c>
      <c r="F48" s="57"/>
      <c r="G48" s="57"/>
      <c r="H48" s="63"/>
      <c r="I48" s="63"/>
      <c r="J48" s="54"/>
      <c r="K48" s="57"/>
      <c r="L48" s="52"/>
      <c r="M48" s="53" t="s">
        <v>64</v>
      </c>
      <c r="N48" s="148" t="s">
        <v>119</v>
      </c>
    </row>
    <row r="49" spans="1:14" s="6" customFormat="1" ht="48">
      <c r="A49" s="172">
        <v>859</v>
      </c>
      <c r="B49" s="173" t="s">
        <v>695</v>
      </c>
      <c r="C49" s="173" t="s">
        <v>697</v>
      </c>
      <c r="D49" s="173" t="s">
        <v>698</v>
      </c>
      <c r="E49" s="172">
        <v>2014</v>
      </c>
      <c r="F49" s="57"/>
      <c r="G49" s="57"/>
      <c r="H49" s="63"/>
      <c r="I49" s="63"/>
      <c r="J49" s="54"/>
      <c r="K49" s="57"/>
      <c r="L49" s="55" t="s">
        <v>80</v>
      </c>
      <c r="M49" s="58"/>
      <c r="N49" s="148" t="s">
        <v>90</v>
      </c>
    </row>
    <row r="50" spans="1:14" s="6" customFormat="1" ht="48">
      <c r="A50" s="161">
        <v>862</v>
      </c>
      <c r="B50" s="162" t="s">
        <v>700</v>
      </c>
      <c r="C50" s="162" t="s">
        <v>697</v>
      </c>
      <c r="D50" s="162" t="s">
        <v>698</v>
      </c>
      <c r="E50" s="161">
        <v>2014</v>
      </c>
      <c r="F50" s="68"/>
      <c r="G50" s="68"/>
      <c r="H50" s="68"/>
      <c r="I50" s="68"/>
      <c r="J50" s="67"/>
      <c r="K50" s="64"/>
      <c r="L50" s="64"/>
      <c r="M50" s="53" t="s">
        <v>64</v>
      </c>
      <c r="N50" s="148" t="s">
        <v>119</v>
      </c>
    </row>
    <row r="51" spans="1:14" s="6" customFormat="1" ht="48">
      <c r="A51" s="161">
        <v>1152</v>
      </c>
      <c r="B51" s="162" t="s">
        <v>896</v>
      </c>
      <c r="C51" s="162" t="s">
        <v>117</v>
      </c>
      <c r="D51" s="162" t="s">
        <v>571</v>
      </c>
      <c r="E51" s="161">
        <v>2014</v>
      </c>
      <c r="F51" s="68"/>
      <c r="G51" s="68"/>
      <c r="H51" s="68"/>
      <c r="I51" s="68"/>
      <c r="J51" s="67"/>
      <c r="K51" s="64"/>
      <c r="L51" s="64"/>
      <c r="M51" s="63" t="s">
        <v>64</v>
      </c>
      <c r="N51" s="148" t="s">
        <v>119</v>
      </c>
    </row>
    <row r="52" spans="1:14" s="6" customFormat="1" ht="48">
      <c r="A52" s="161">
        <v>1153</v>
      </c>
      <c r="B52" s="162" t="s">
        <v>897</v>
      </c>
      <c r="C52" s="162" t="s">
        <v>117</v>
      </c>
      <c r="D52" s="162" t="s">
        <v>571</v>
      </c>
      <c r="E52" s="161">
        <v>2014</v>
      </c>
      <c r="F52" s="57"/>
      <c r="G52" s="57"/>
      <c r="H52" s="63"/>
      <c r="I52" s="63"/>
      <c r="J52" s="54"/>
      <c r="K52" s="57"/>
      <c r="L52" s="57"/>
      <c r="M52" s="63" t="s">
        <v>64</v>
      </c>
      <c r="N52" s="148" t="s">
        <v>119</v>
      </c>
    </row>
    <row r="53" spans="1:14" s="6" customFormat="1" ht="48">
      <c r="A53" s="161">
        <v>1154</v>
      </c>
      <c r="B53" s="162" t="s">
        <v>898</v>
      </c>
      <c r="C53" s="162" t="s">
        <v>117</v>
      </c>
      <c r="D53" s="162" t="s">
        <v>571</v>
      </c>
      <c r="E53" s="161">
        <v>2014</v>
      </c>
      <c r="F53" s="57"/>
      <c r="G53" s="57"/>
      <c r="H53" s="63"/>
      <c r="I53" s="63"/>
      <c r="J53" s="54"/>
      <c r="K53" s="57"/>
      <c r="L53" s="57"/>
      <c r="M53" s="63" t="s">
        <v>64</v>
      </c>
      <c r="N53" s="148" t="s">
        <v>119</v>
      </c>
    </row>
    <row r="54" spans="1:14" s="6" customFormat="1" ht="48">
      <c r="A54" s="161">
        <v>1155</v>
      </c>
      <c r="B54" s="162" t="s">
        <v>899</v>
      </c>
      <c r="C54" s="162" t="s">
        <v>117</v>
      </c>
      <c r="D54" s="162" t="s">
        <v>900</v>
      </c>
      <c r="E54" s="161">
        <v>2014</v>
      </c>
      <c r="F54" s="68"/>
      <c r="G54" s="68"/>
      <c r="H54" s="68"/>
      <c r="I54" s="68"/>
      <c r="J54" s="67"/>
      <c r="K54" s="64"/>
      <c r="L54" s="64"/>
      <c r="M54" s="63" t="s">
        <v>64</v>
      </c>
      <c r="N54" s="148" t="s">
        <v>119</v>
      </c>
    </row>
    <row r="55" spans="1:14" ht="16.5">
      <c r="A55" s="92"/>
      <c r="B55" s="92" t="s">
        <v>30</v>
      </c>
      <c r="C55" s="182"/>
      <c r="D55" s="183"/>
      <c r="E55" s="183"/>
      <c r="F55" s="183"/>
      <c r="G55" s="184"/>
      <c r="H55" s="6"/>
      <c r="I55" s="6"/>
      <c r="J55" s="183"/>
      <c r="K55" s="185" t="s">
        <v>1407</v>
      </c>
      <c r="L55" s="186"/>
      <c r="M55" s="95"/>
      <c r="N55" s="94"/>
    </row>
    <row r="56" spans="1:14" ht="16.5">
      <c r="A56" s="97"/>
      <c r="B56" s="92" t="s">
        <v>31</v>
      </c>
      <c r="C56" s="182"/>
      <c r="D56" s="183"/>
      <c r="E56" s="183"/>
      <c r="F56" s="183"/>
      <c r="G56" s="184"/>
      <c r="H56" s="6"/>
      <c r="I56" s="6"/>
      <c r="J56" s="183"/>
      <c r="K56" s="98" t="s">
        <v>1408</v>
      </c>
      <c r="L56" s="187"/>
      <c r="M56" s="98"/>
      <c r="N56" s="94"/>
    </row>
    <row r="57" spans="1:14" ht="16.5">
      <c r="A57" s="97"/>
      <c r="B57" s="92"/>
      <c r="C57" s="182"/>
      <c r="D57" s="183"/>
      <c r="E57" s="183"/>
      <c r="F57" s="183"/>
      <c r="G57" s="184"/>
      <c r="H57" s="6"/>
      <c r="I57" s="6"/>
      <c r="J57" s="183"/>
      <c r="K57" s="100"/>
      <c r="L57" s="188"/>
      <c r="M57" s="94"/>
      <c r="N57" s="85"/>
    </row>
    <row r="58" spans="1:14" ht="16.5">
      <c r="A58" s="101" t="s">
        <v>32</v>
      </c>
      <c r="B58" s="189" t="s">
        <v>527</v>
      </c>
      <c r="E58" s="206"/>
      <c r="G58" s="184"/>
      <c r="H58" s="6"/>
      <c r="I58" s="6"/>
      <c r="J58" s="190" t="s">
        <v>32</v>
      </c>
      <c r="K58" s="191" t="s">
        <v>1410</v>
      </c>
      <c r="L58" s="192"/>
      <c r="M58" s="211" t="s">
        <v>1409</v>
      </c>
    </row>
    <row r="59" spans="1:14" ht="16.5">
      <c r="A59" s="105"/>
      <c r="B59" s="102" t="s">
        <v>1411</v>
      </c>
      <c r="D59" s="206" t="s">
        <v>1409</v>
      </c>
      <c r="E59" s="206"/>
      <c r="G59" s="184"/>
      <c r="H59" s="6"/>
      <c r="I59" s="6"/>
      <c r="J59" s="193"/>
      <c r="K59" s="107" t="s">
        <v>1412</v>
      </c>
      <c r="L59" s="194"/>
      <c r="M59" s="211"/>
    </row>
    <row r="60" spans="1:14" ht="16.5">
      <c r="A60" s="105"/>
      <c r="B60" s="102"/>
      <c r="D60" s="206"/>
      <c r="E60" s="196"/>
      <c r="G60" s="184"/>
      <c r="H60" s="6"/>
      <c r="I60" s="6"/>
      <c r="J60" s="193"/>
      <c r="K60" s="104"/>
      <c r="L60" s="192"/>
      <c r="M60" s="212"/>
    </row>
    <row r="61" spans="1:14" ht="16.5">
      <c r="A61" s="105" t="s">
        <v>33</v>
      </c>
      <c r="B61" s="189" t="s">
        <v>1413</v>
      </c>
      <c r="D61" s="195"/>
      <c r="E61" s="206"/>
      <c r="G61" s="184"/>
      <c r="H61" s="6"/>
      <c r="I61" s="6"/>
      <c r="J61" s="193" t="s">
        <v>33</v>
      </c>
      <c r="K61" s="191" t="s">
        <v>683</v>
      </c>
      <c r="L61" s="192"/>
      <c r="M61" s="211" t="s">
        <v>1409</v>
      </c>
    </row>
    <row r="62" spans="1:14" ht="16.5">
      <c r="A62" s="105"/>
      <c r="B62" s="102" t="s">
        <v>1414</v>
      </c>
      <c r="D62" s="206" t="s">
        <v>1409</v>
      </c>
      <c r="E62" s="206"/>
      <c r="G62" s="184"/>
      <c r="H62" s="6"/>
      <c r="I62" s="6"/>
      <c r="J62" s="193"/>
      <c r="K62" s="107" t="s">
        <v>1415</v>
      </c>
      <c r="L62" s="192"/>
      <c r="M62" s="211"/>
    </row>
    <row r="63" spans="1:14" ht="16.5">
      <c r="A63" s="105"/>
      <c r="B63" s="102"/>
      <c r="D63" s="206"/>
      <c r="E63" s="196"/>
      <c r="G63" s="184"/>
      <c r="H63" s="6"/>
      <c r="I63" s="6"/>
      <c r="J63" s="193"/>
      <c r="K63" s="104"/>
      <c r="L63" s="192"/>
      <c r="M63" s="212"/>
    </row>
    <row r="64" spans="1:14" ht="16.5">
      <c r="A64" s="105" t="s">
        <v>34</v>
      </c>
      <c r="B64" s="189" t="s">
        <v>684</v>
      </c>
      <c r="D64" s="195"/>
      <c r="E64" s="206"/>
      <c r="G64" s="184"/>
      <c r="H64" s="6"/>
      <c r="I64" s="6"/>
      <c r="J64" s="197" t="s">
        <v>34</v>
      </c>
      <c r="K64" s="191" t="s">
        <v>530</v>
      </c>
      <c r="L64" s="198"/>
      <c r="M64" s="211" t="s">
        <v>1409</v>
      </c>
    </row>
    <row r="65" spans="1:14" ht="16.5">
      <c r="A65" s="105"/>
      <c r="B65" s="102" t="s">
        <v>1416</v>
      </c>
      <c r="D65" s="206" t="s">
        <v>1409</v>
      </c>
      <c r="E65" s="206"/>
      <c r="G65" s="184"/>
      <c r="H65" s="6"/>
      <c r="I65" s="6"/>
      <c r="J65" s="199"/>
      <c r="K65" s="102" t="s">
        <v>1417</v>
      </c>
      <c r="L65" s="192"/>
      <c r="M65" s="211"/>
    </row>
    <row r="66" spans="1:14" ht="16.5">
      <c r="A66" s="112"/>
      <c r="B66" s="113"/>
      <c r="D66" s="206"/>
      <c r="E66" s="201"/>
      <c r="G66" s="184"/>
      <c r="H66" s="6"/>
      <c r="I66" s="6"/>
      <c r="J66" s="202"/>
      <c r="L66" s="192"/>
      <c r="M66" s="196"/>
    </row>
    <row r="67" spans="1:14" ht="16.5">
      <c r="A67" s="112">
        <v>4</v>
      </c>
      <c r="B67" s="189" t="s">
        <v>177</v>
      </c>
      <c r="D67" s="200"/>
      <c r="E67" s="206"/>
      <c r="G67" s="184"/>
      <c r="H67" s="6"/>
      <c r="I67" s="6"/>
      <c r="J67" s="202">
        <v>4</v>
      </c>
      <c r="K67" s="191" t="s">
        <v>1418</v>
      </c>
      <c r="L67" s="202"/>
      <c r="M67" s="211" t="s">
        <v>1409</v>
      </c>
    </row>
    <row r="68" spans="1:14" ht="16.5">
      <c r="A68" s="114"/>
      <c r="B68" s="102" t="s">
        <v>1419</v>
      </c>
      <c r="D68" s="206" t="s">
        <v>1409</v>
      </c>
      <c r="E68" s="206"/>
      <c r="G68" s="184"/>
      <c r="H68" s="6"/>
      <c r="I68" s="6"/>
      <c r="J68" s="183"/>
      <c r="K68" s="102" t="s">
        <v>1420</v>
      </c>
      <c r="L68" s="202"/>
      <c r="M68" s="211"/>
    </row>
    <row r="69" spans="1:14" ht="16.5">
      <c r="A69" s="115"/>
      <c r="B69" s="113"/>
      <c r="D69" s="206"/>
      <c r="E69" s="196"/>
      <c r="G69" s="184"/>
      <c r="H69" s="6"/>
      <c r="I69" s="6"/>
      <c r="J69" s="116"/>
      <c r="K69" s="118"/>
      <c r="L69" s="198"/>
      <c r="M69" s="196"/>
    </row>
    <row r="70" spans="1:14" ht="16.5">
      <c r="A70" s="120">
        <v>5</v>
      </c>
      <c r="B70" s="189" t="s">
        <v>1421</v>
      </c>
      <c r="D70" s="200"/>
      <c r="E70" s="206"/>
      <c r="G70" s="117"/>
      <c r="H70" s="6"/>
      <c r="I70" s="6"/>
      <c r="J70" s="122">
        <v>5</v>
      </c>
      <c r="K70" s="191" t="s">
        <v>1422</v>
      </c>
      <c r="L70" s="198"/>
      <c r="M70" s="211" t="s">
        <v>1409</v>
      </c>
    </row>
    <row r="71" spans="1:14" ht="16.5">
      <c r="B71" s="102" t="s">
        <v>1423</v>
      </c>
      <c r="D71" s="206" t="s">
        <v>1409</v>
      </c>
      <c r="E71" s="206"/>
      <c r="G71" s="119"/>
      <c r="H71" s="6"/>
      <c r="I71" s="6"/>
      <c r="J71" s="10"/>
      <c r="K71" s="102" t="s">
        <v>1424</v>
      </c>
      <c r="L71" s="192"/>
      <c r="M71" s="211"/>
    </row>
    <row r="72" spans="1:14" ht="16.5">
      <c r="A72" s="124"/>
      <c r="B72" s="102"/>
      <c r="C72" s="121"/>
      <c r="D72" s="122"/>
      <c r="E72" s="122"/>
      <c r="F72" s="122"/>
      <c r="G72" s="119"/>
      <c r="H72" s="6"/>
      <c r="I72" s="6"/>
      <c r="J72" s="122"/>
      <c r="K72" s="102"/>
      <c r="L72" s="123"/>
      <c r="M72" s="119"/>
    </row>
    <row r="73" spans="1:14" ht="16.5">
      <c r="A73" s="124"/>
      <c r="B73" s="128"/>
      <c r="C73" s="121"/>
      <c r="D73" s="122"/>
      <c r="E73" s="122"/>
      <c r="F73" s="122"/>
      <c r="G73" s="119"/>
      <c r="H73" s="6"/>
      <c r="I73" s="6"/>
      <c r="J73" s="202">
        <v>6</v>
      </c>
      <c r="K73" s="191" t="s">
        <v>1425</v>
      </c>
      <c r="L73" s="202"/>
      <c r="M73" s="211" t="s">
        <v>1409</v>
      </c>
    </row>
    <row r="74" spans="1:14" ht="16.5">
      <c r="A74" s="125"/>
      <c r="B74" s="126"/>
      <c r="C74" s="127"/>
      <c r="D74" s="122"/>
      <c r="E74" s="122"/>
      <c r="F74" s="122"/>
      <c r="G74" s="119"/>
      <c r="H74" s="6"/>
      <c r="I74" s="6"/>
      <c r="J74" s="183"/>
      <c r="K74" s="102" t="s">
        <v>1426</v>
      </c>
      <c r="L74" s="202"/>
      <c r="M74" s="211"/>
    </row>
    <row r="75" spans="1:14" ht="16.5">
      <c r="A75" s="124"/>
      <c r="B75" s="128"/>
      <c r="C75" s="121"/>
      <c r="D75" s="122"/>
      <c r="E75" s="122"/>
      <c r="F75" s="122"/>
      <c r="G75" s="119"/>
      <c r="H75" s="6"/>
      <c r="I75" s="6"/>
      <c r="J75" s="116"/>
      <c r="K75" s="118"/>
      <c r="L75" s="198"/>
      <c r="M75" s="196"/>
      <c r="N75" s="6"/>
    </row>
    <row r="76" spans="1:14" ht="16.5">
      <c r="A76" s="124"/>
      <c r="B76" s="128"/>
      <c r="C76" s="121"/>
      <c r="D76" s="122"/>
      <c r="E76" s="122"/>
      <c r="F76" s="122"/>
      <c r="G76" s="119"/>
      <c r="H76" s="6"/>
      <c r="I76" s="6"/>
      <c r="J76" s="122">
        <v>7</v>
      </c>
      <c r="K76" s="191" t="s">
        <v>1427</v>
      </c>
      <c r="L76" s="118"/>
      <c r="M76" s="211" t="s">
        <v>1409</v>
      </c>
      <c r="N76" s="6"/>
    </row>
    <row r="77" spans="1:14" ht="16.5">
      <c r="A77" s="10"/>
      <c r="B77" s="12"/>
      <c r="C77" s="1"/>
      <c r="D77" s="6"/>
      <c r="G77" s="5"/>
      <c r="H77" s="6"/>
      <c r="I77" s="6"/>
      <c r="J77" s="10"/>
      <c r="K77" s="102" t="s">
        <v>1428</v>
      </c>
      <c r="L77" s="123"/>
      <c r="M77" s="211"/>
      <c r="N77" s="6"/>
    </row>
  </sheetData>
  <mergeCells count="18">
    <mergeCell ref="N12:N15"/>
    <mergeCell ref="F13:F15"/>
    <mergeCell ref="G13:G15"/>
    <mergeCell ref="H13:H15"/>
    <mergeCell ref="I13:I15"/>
    <mergeCell ref="J13:J15"/>
    <mergeCell ref="C8:D8"/>
    <mergeCell ref="A9:M9"/>
    <mergeCell ref="A10:M10"/>
    <mergeCell ref="A11:M11"/>
    <mergeCell ref="A12:A15"/>
    <mergeCell ref="C12:C15"/>
    <mergeCell ref="D12:D15"/>
    <mergeCell ref="F12:J12"/>
    <mergeCell ref="K12:M12"/>
    <mergeCell ref="K13:K15"/>
    <mergeCell ref="L13:L15"/>
    <mergeCell ref="M13:M15"/>
  </mergeCells>
  <dataValidations count="2">
    <dataValidation allowBlank="1" showInputMessage="1" showErrorMessage="1" errorTitle="amanu@djkn.org :" error="Input yang dimasukkan salah" promptTitle="amanu@djkn.org :" prompt="Isikan Judul Buku" sqref="D27:D28 D18 E19:E20 D21 E25:E26 D37 E29:E30 D31 E35:E36 D40:D41 E38:E39 D50:D51 E42:E43 D44 E48:E49 D54 E52:E53"/>
    <dataValidation type="whole" operator="greaterThan" allowBlank="1" showInputMessage="1" showErrorMessage="1" errorTitle="amanu@djkn.org :" error="Input yang dimasukkan salah" promptTitle="amanu@djkn.org :" prompt="Isikan Tahun Penerbitan Buku" sqref="E27:E28 E18 E21:E22 E37 E31:E32 E40:E41 E50:E51 E44:E45 E54">
      <formula1>0</formula1>
    </dataValidation>
  </dataValidations>
  <printOptions horizontalCentered="1"/>
  <pageMargins left="1" right="0.75" top="0.39370078740157483" bottom="0.51180993000874886" header="0.2755883639545057" footer="0.51180993000874886"/>
  <pageSetup paperSize="5" scale="67" orientation="landscape" r:id="rId1"/>
  <headerFooter alignWithMargins="0">
    <oddHeader>&amp;R
Halaman &amp;P</oddHeader>
  </headerFooter>
  <rowBreaks count="1" manualBreakCount="1">
    <brk id="48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R64"/>
  <sheetViews>
    <sheetView view="pageBreakPreview" topLeftCell="A4" zoomScale="77" zoomScaleNormal="44" zoomScaleSheetLayoutView="77" workbookViewId="0">
      <selection activeCell="N50" sqref="A18:N50"/>
    </sheetView>
  </sheetViews>
  <sheetFormatPr defaultColWidth="9.140625" defaultRowHeight="10.5"/>
  <cols>
    <col min="1" max="1" width="6" style="1" customWidth="1"/>
    <col min="2" max="2" width="9.5703125" style="1" customWidth="1"/>
    <col min="3" max="3" width="40.7109375" style="113" customWidth="1"/>
    <col min="4" max="4" width="13.5703125" style="1" customWidth="1"/>
    <col min="5" max="5" width="9.42578125" style="6" customWidth="1"/>
    <col min="6" max="7" width="9.7109375" style="6" customWidth="1"/>
    <col min="8" max="8" width="13.5703125" style="5" customWidth="1"/>
    <col min="9" max="9" width="14.42578125" style="5" customWidth="1"/>
    <col min="10" max="10" width="11.42578125" style="6" customWidth="1"/>
    <col min="11" max="12" width="9.85546875" style="6" customWidth="1"/>
    <col min="13" max="13" width="16.7109375" style="5" customWidth="1"/>
    <col min="14" max="14" width="21.140625" style="1" customWidth="1"/>
    <col min="15" max="16384" width="9.140625" style="1"/>
  </cols>
  <sheetData>
    <row r="2" spans="1:17" ht="18" customHeight="1">
      <c r="C2" s="2" t="s">
        <v>0</v>
      </c>
      <c r="E2" s="3"/>
      <c r="F2" s="3"/>
      <c r="G2" s="3"/>
      <c r="H2" s="4"/>
      <c r="I2" s="4"/>
      <c r="J2" s="3"/>
      <c r="K2" s="3"/>
      <c r="L2" s="3"/>
    </row>
    <row r="3" spans="1:17" ht="15.75" customHeight="1">
      <c r="C3" s="7" t="s">
        <v>1</v>
      </c>
      <c r="E3" s="8"/>
      <c r="F3" s="8"/>
      <c r="G3" s="8"/>
      <c r="H3" s="9"/>
      <c r="I3" s="9"/>
      <c r="J3" s="8"/>
      <c r="K3" s="8"/>
      <c r="L3" s="8"/>
    </row>
    <row r="4" spans="1:17" ht="13.5" customHeight="1">
      <c r="A4" s="10"/>
      <c r="B4" s="10"/>
      <c r="C4" s="11" t="s">
        <v>2</v>
      </c>
      <c r="D4" s="10"/>
    </row>
    <row r="5" spans="1:17">
      <c r="A5" s="10"/>
      <c r="B5" s="10"/>
      <c r="C5" s="12"/>
      <c r="D5" s="10"/>
    </row>
    <row r="6" spans="1:17">
      <c r="A6" s="10"/>
      <c r="B6" s="10"/>
      <c r="C6" s="12"/>
      <c r="D6" s="10"/>
    </row>
    <row r="7" spans="1:17" s="20" customFormat="1" ht="16.5">
      <c r="A7" s="13" t="s">
        <v>1457</v>
      </c>
      <c r="B7" s="13"/>
      <c r="C7" s="14"/>
      <c r="D7" s="13"/>
      <c r="E7" s="15"/>
      <c r="F7" s="15"/>
      <c r="G7" s="15"/>
      <c r="H7" s="16"/>
      <c r="I7" s="16"/>
      <c r="J7" s="15"/>
      <c r="K7" s="15"/>
      <c r="L7" s="15"/>
      <c r="M7" s="17" t="s">
        <v>4</v>
      </c>
      <c r="N7" s="18" t="s">
        <v>68</v>
      </c>
    </row>
    <row r="8" spans="1:17" s="20" customFormat="1" ht="16.5">
      <c r="A8" s="13" t="s">
        <v>6</v>
      </c>
      <c r="B8" s="13"/>
      <c r="C8" s="436"/>
      <c r="D8" s="437"/>
      <c r="E8" s="15"/>
      <c r="F8" s="15"/>
      <c r="G8" s="15"/>
      <c r="H8" s="16"/>
      <c r="I8" s="16"/>
      <c r="J8" s="15"/>
      <c r="K8" s="15"/>
      <c r="L8" s="15"/>
      <c r="M8" s="17" t="s">
        <v>7</v>
      </c>
      <c r="N8" s="18" t="s">
        <v>8</v>
      </c>
    </row>
    <row r="9" spans="1:17" ht="15">
      <c r="A9" s="438" t="s">
        <v>51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</row>
    <row r="10" spans="1:17" ht="19.5">
      <c r="A10" s="438" t="s">
        <v>35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134"/>
      <c r="P10" s="134"/>
      <c r="Q10" s="134"/>
    </row>
    <row r="11" spans="1:17" ht="12.75">
      <c r="A11" s="439"/>
      <c r="B11" s="439"/>
      <c r="C11" s="439"/>
      <c r="D11" s="439"/>
      <c r="E11" s="439"/>
      <c r="F11" s="462"/>
      <c r="G11" s="462"/>
      <c r="H11" s="439"/>
      <c r="I11" s="439"/>
      <c r="J11" s="439"/>
      <c r="K11" s="439"/>
      <c r="L11" s="439"/>
      <c r="M11" s="439"/>
      <c r="N11" s="21"/>
    </row>
    <row r="12" spans="1:17" ht="17.25" customHeight="1">
      <c r="A12" s="440" t="s">
        <v>36</v>
      </c>
      <c r="B12" s="22"/>
      <c r="C12" s="441" t="s">
        <v>10</v>
      </c>
      <c r="D12" s="444" t="s">
        <v>11</v>
      </c>
      <c r="E12" s="131"/>
      <c r="F12" s="447" t="s">
        <v>42</v>
      </c>
      <c r="G12" s="448"/>
      <c r="H12" s="448"/>
      <c r="I12" s="448"/>
      <c r="J12" s="449"/>
      <c r="K12" s="447" t="s">
        <v>40</v>
      </c>
      <c r="L12" s="448"/>
      <c r="M12" s="449"/>
      <c r="N12" s="463" t="s">
        <v>14</v>
      </c>
    </row>
    <row r="13" spans="1:17" ht="15" customHeight="1">
      <c r="A13" s="440"/>
      <c r="B13" s="27" t="s">
        <v>15</v>
      </c>
      <c r="C13" s="442"/>
      <c r="D13" s="445"/>
      <c r="E13" s="132" t="s">
        <v>16</v>
      </c>
      <c r="F13" s="464" t="s">
        <v>43</v>
      </c>
      <c r="G13" s="464" t="s">
        <v>44</v>
      </c>
      <c r="H13" s="464" t="s">
        <v>45</v>
      </c>
      <c r="I13" s="441" t="s">
        <v>47</v>
      </c>
      <c r="J13" s="464" t="s">
        <v>46</v>
      </c>
      <c r="K13" s="441" t="s">
        <v>41</v>
      </c>
      <c r="L13" s="441" t="s">
        <v>63</v>
      </c>
      <c r="M13" s="463" t="s">
        <v>64</v>
      </c>
      <c r="N13" s="464"/>
    </row>
    <row r="14" spans="1:17" ht="19.5" customHeight="1">
      <c r="A14" s="440"/>
      <c r="B14" s="27" t="s">
        <v>22</v>
      </c>
      <c r="C14" s="442"/>
      <c r="D14" s="445"/>
      <c r="E14" s="132" t="s">
        <v>23</v>
      </c>
      <c r="F14" s="464"/>
      <c r="G14" s="464"/>
      <c r="H14" s="464"/>
      <c r="I14" s="442"/>
      <c r="J14" s="464"/>
      <c r="K14" s="442"/>
      <c r="L14" s="442"/>
      <c r="M14" s="464"/>
      <c r="N14" s="464"/>
    </row>
    <row r="15" spans="1:17" ht="16.5">
      <c r="A15" s="440"/>
      <c r="B15" s="135"/>
      <c r="C15" s="443"/>
      <c r="D15" s="446"/>
      <c r="E15" s="133"/>
      <c r="F15" s="465"/>
      <c r="G15" s="465"/>
      <c r="H15" s="465"/>
      <c r="I15" s="443"/>
      <c r="J15" s="465"/>
      <c r="K15" s="443"/>
      <c r="L15" s="443"/>
      <c r="M15" s="465"/>
      <c r="N15" s="465"/>
    </row>
    <row r="16" spans="1:17" s="35" customFormat="1" ht="16.5">
      <c r="A16" s="32">
        <v>1</v>
      </c>
      <c r="B16" s="32">
        <v>2</v>
      </c>
      <c r="C16" s="33">
        <v>3</v>
      </c>
      <c r="D16" s="32">
        <v>4</v>
      </c>
      <c r="E16" s="32">
        <v>5</v>
      </c>
      <c r="F16" s="33">
        <v>6</v>
      </c>
      <c r="G16" s="33">
        <v>7</v>
      </c>
      <c r="H16" s="32">
        <v>8</v>
      </c>
      <c r="I16" s="32"/>
      <c r="J16" s="32">
        <v>9</v>
      </c>
      <c r="K16" s="33">
        <v>10</v>
      </c>
      <c r="L16" s="33">
        <v>11</v>
      </c>
      <c r="M16" s="32">
        <v>12</v>
      </c>
      <c r="N16" s="32">
        <v>13</v>
      </c>
    </row>
    <row r="17" spans="1:18" s="42" customFormat="1">
      <c r="A17" s="36"/>
      <c r="B17" s="37"/>
      <c r="C17" s="38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1"/>
    </row>
    <row r="18" spans="1:18" s="42" customFormat="1" ht="15.95" customHeight="1">
      <c r="A18" s="44"/>
      <c r="B18" s="44"/>
      <c r="C18" s="45"/>
      <c r="D18" s="46"/>
      <c r="E18" s="47"/>
      <c r="F18" s="46"/>
      <c r="G18" s="46"/>
      <c r="H18" s="46"/>
      <c r="I18" s="46"/>
      <c r="J18" s="47"/>
      <c r="K18" s="46"/>
      <c r="L18" s="46"/>
      <c r="M18" s="46"/>
      <c r="N18" s="43"/>
    </row>
    <row r="19" spans="1:18" s="42" customFormat="1" ht="15.95" customHeight="1">
      <c r="A19" s="48"/>
      <c r="B19" s="48"/>
      <c r="C19" s="49"/>
      <c r="D19" s="50"/>
      <c r="E19" s="51"/>
      <c r="F19" s="52"/>
      <c r="G19" s="52"/>
      <c r="H19" s="53"/>
      <c r="I19" s="53"/>
      <c r="J19" s="54"/>
      <c r="K19" s="52"/>
      <c r="L19" s="52"/>
      <c r="M19" s="53"/>
      <c r="N19" s="43"/>
    </row>
    <row r="20" spans="1:18" s="42" customFormat="1" ht="15.95" customHeight="1">
      <c r="A20" s="48"/>
      <c r="B20" s="48"/>
      <c r="C20" s="49"/>
      <c r="D20" s="50"/>
      <c r="E20" s="51"/>
      <c r="F20" s="52"/>
      <c r="G20" s="52"/>
      <c r="H20" s="53"/>
      <c r="I20" s="53"/>
      <c r="J20" s="54"/>
      <c r="K20" s="52"/>
      <c r="L20" s="52"/>
      <c r="M20" s="53"/>
      <c r="N20" s="43"/>
    </row>
    <row r="21" spans="1:18" s="42" customFormat="1" ht="15.95" customHeight="1">
      <c r="A21" s="48"/>
      <c r="B21" s="48"/>
      <c r="C21" s="55"/>
      <c r="D21" s="56"/>
      <c r="E21" s="54"/>
      <c r="F21" s="57"/>
      <c r="G21" s="57"/>
      <c r="H21" s="58"/>
      <c r="I21" s="58"/>
      <c r="J21" s="54"/>
      <c r="K21" s="55"/>
      <c r="L21" s="55"/>
      <c r="M21" s="58"/>
      <c r="N21" s="43"/>
    </row>
    <row r="22" spans="1:18" s="42" customFormat="1" ht="15.95" customHeight="1">
      <c r="A22" s="59"/>
      <c r="B22" s="59"/>
      <c r="C22" s="59"/>
      <c r="D22" s="59"/>
      <c r="E22" s="54"/>
      <c r="F22" s="57"/>
      <c r="G22" s="57"/>
      <c r="H22" s="58"/>
      <c r="I22" s="58"/>
      <c r="J22" s="54"/>
      <c r="K22" s="55"/>
      <c r="L22" s="55"/>
      <c r="M22" s="58"/>
      <c r="N22" s="43"/>
    </row>
    <row r="23" spans="1:18" s="42" customFormat="1" ht="15.95" customHeight="1">
      <c r="A23" s="59"/>
      <c r="B23" s="59"/>
      <c r="C23" s="59"/>
      <c r="D23" s="59"/>
      <c r="E23" s="54"/>
      <c r="F23" s="57"/>
      <c r="G23" s="57"/>
      <c r="H23" s="58"/>
      <c r="I23" s="58"/>
      <c r="J23" s="54"/>
      <c r="K23" s="55"/>
      <c r="L23" s="55"/>
      <c r="M23" s="58"/>
      <c r="N23" s="43"/>
    </row>
    <row r="24" spans="1:18" s="42" customFormat="1" ht="15.95" customHeight="1">
      <c r="A24" s="60"/>
      <c r="B24" s="57"/>
      <c r="C24" s="61"/>
      <c r="D24" s="50"/>
      <c r="E24" s="62"/>
      <c r="F24" s="57"/>
      <c r="G24" s="57"/>
      <c r="H24" s="63"/>
      <c r="I24" s="63"/>
      <c r="J24" s="54"/>
      <c r="K24" s="57"/>
      <c r="L24" s="57"/>
      <c r="M24" s="63"/>
      <c r="N24" s="43"/>
    </row>
    <row r="25" spans="1:18" s="42" customFormat="1" ht="15.95" customHeight="1">
      <c r="A25" s="60"/>
      <c r="B25" s="57"/>
      <c r="C25" s="61"/>
      <c r="D25" s="50"/>
      <c r="E25" s="62"/>
      <c r="F25" s="57"/>
      <c r="G25" s="57"/>
      <c r="H25" s="63"/>
      <c r="I25" s="63"/>
      <c r="J25" s="54"/>
      <c r="K25" s="57"/>
      <c r="L25" s="57"/>
      <c r="M25" s="63"/>
      <c r="N25" s="43"/>
    </row>
    <row r="26" spans="1:18" s="42" customFormat="1" ht="20.25" customHeight="1">
      <c r="A26" s="466" t="s">
        <v>29</v>
      </c>
      <c r="B26" s="467"/>
      <c r="C26" s="467"/>
      <c r="D26" s="467"/>
      <c r="E26" s="468"/>
      <c r="F26" s="75">
        <f>SUM(F19:F25)</f>
        <v>0</v>
      </c>
      <c r="G26" s="75"/>
      <c r="H26" s="75">
        <f>SUM(H19:H25)</f>
        <v>0</v>
      </c>
      <c r="I26" s="75"/>
      <c r="J26" s="76"/>
      <c r="K26" s="75">
        <f>SUM(K19:K25)</f>
        <v>0</v>
      </c>
      <c r="L26" s="75"/>
      <c r="M26" s="75">
        <f>SUM(M19:M25)</f>
        <v>0</v>
      </c>
      <c r="N26" s="77"/>
    </row>
    <row r="27" spans="1:18" ht="10.5" customHeight="1">
      <c r="A27" s="78"/>
      <c r="B27" s="78"/>
      <c r="C27" s="79"/>
      <c r="D27" s="78"/>
      <c r="E27" s="80"/>
      <c r="F27" s="81"/>
      <c r="G27" s="81"/>
      <c r="H27" s="82"/>
      <c r="I27" s="82"/>
      <c r="J27" s="83"/>
      <c r="K27" s="84"/>
      <c r="L27" s="84"/>
      <c r="M27" s="85"/>
    </row>
    <row r="28" spans="1:18" ht="16.5">
      <c r="A28" s="92"/>
      <c r="B28" s="92" t="s">
        <v>30</v>
      </c>
      <c r="C28" s="182"/>
      <c r="D28" s="183"/>
      <c r="E28" s="183"/>
      <c r="F28" s="183"/>
      <c r="G28" s="184"/>
      <c r="H28" s="6"/>
      <c r="I28" s="6"/>
      <c r="J28" s="183"/>
      <c r="K28" s="185" t="s">
        <v>1407</v>
      </c>
      <c r="L28" s="186"/>
      <c r="M28" s="95"/>
      <c r="N28" s="94"/>
      <c r="O28" s="80"/>
      <c r="P28" s="85"/>
      <c r="Q28" s="85"/>
    </row>
    <row r="29" spans="1:18" ht="16.5">
      <c r="A29" s="97"/>
      <c r="B29" s="92" t="s">
        <v>31</v>
      </c>
      <c r="C29" s="182"/>
      <c r="D29" s="183"/>
      <c r="E29" s="183"/>
      <c r="F29" s="183"/>
      <c r="G29" s="184"/>
      <c r="H29" s="6"/>
      <c r="I29" s="6"/>
      <c r="J29" s="183"/>
      <c r="K29" s="98" t="s">
        <v>1408</v>
      </c>
      <c r="L29" s="187"/>
      <c r="M29" s="98"/>
      <c r="N29" s="94"/>
      <c r="O29" s="96"/>
      <c r="P29" s="85"/>
      <c r="Q29" s="85"/>
    </row>
    <row r="30" spans="1:18" ht="16.5">
      <c r="A30" s="97"/>
      <c r="B30" s="92"/>
      <c r="C30" s="182"/>
      <c r="D30" s="183"/>
      <c r="E30" s="183"/>
      <c r="F30" s="183"/>
      <c r="G30" s="184"/>
      <c r="H30" s="6"/>
      <c r="I30" s="6"/>
      <c r="J30" s="183"/>
      <c r="K30" s="100"/>
      <c r="L30" s="188"/>
      <c r="M30" s="94"/>
      <c r="N30" s="85"/>
      <c r="O30" s="80"/>
      <c r="P30" s="85"/>
      <c r="Q30" s="85"/>
      <c r="R30" s="99"/>
    </row>
    <row r="31" spans="1:18" ht="16.5">
      <c r="A31" s="101" t="s">
        <v>32</v>
      </c>
      <c r="B31" s="189" t="s">
        <v>527</v>
      </c>
      <c r="E31" s="206"/>
      <c r="G31" s="184"/>
      <c r="H31" s="6"/>
      <c r="I31" s="6"/>
      <c r="J31" s="190" t="s">
        <v>32</v>
      </c>
      <c r="K31" s="191" t="s">
        <v>1410</v>
      </c>
      <c r="L31" s="192"/>
      <c r="M31" s="211" t="s">
        <v>1409</v>
      </c>
      <c r="O31" s="80"/>
      <c r="P31" s="85"/>
      <c r="Q31" s="85"/>
      <c r="R31" s="99"/>
    </row>
    <row r="32" spans="1:18" ht="16.5">
      <c r="A32" s="105"/>
      <c r="B32" s="102" t="s">
        <v>1411</v>
      </c>
      <c r="D32" s="206" t="s">
        <v>1409</v>
      </c>
      <c r="E32" s="206"/>
      <c r="G32" s="184"/>
      <c r="H32" s="6"/>
      <c r="I32" s="6"/>
      <c r="J32" s="193"/>
      <c r="K32" s="107" t="s">
        <v>1412</v>
      </c>
      <c r="L32" s="194"/>
      <c r="M32" s="211"/>
      <c r="O32" s="80"/>
      <c r="P32" s="85"/>
      <c r="Q32" s="85"/>
      <c r="R32" s="99"/>
    </row>
    <row r="33" spans="1:18" ht="16.5">
      <c r="A33" s="105"/>
      <c r="B33" s="102"/>
      <c r="D33" s="206"/>
      <c r="E33" s="196"/>
      <c r="G33" s="184"/>
      <c r="H33" s="6"/>
      <c r="I33" s="6"/>
      <c r="J33" s="193"/>
      <c r="K33" s="104"/>
      <c r="L33" s="192"/>
      <c r="M33" s="212"/>
      <c r="O33" s="80"/>
      <c r="P33" s="108"/>
      <c r="Q33" s="85"/>
      <c r="R33" s="109"/>
    </row>
    <row r="34" spans="1:18" ht="16.5" customHeight="1">
      <c r="A34" s="105" t="s">
        <v>33</v>
      </c>
      <c r="B34" s="189" t="s">
        <v>1413</v>
      </c>
      <c r="D34" s="195"/>
      <c r="E34" s="206"/>
      <c r="G34" s="184"/>
      <c r="H34" s="6"/>
      <c r="I34" s="6"/>
      <c r="J34" s="193" t="s">
        <v>33</v>
      </c>
      <c r="K34" s="191" t="s">
        <v>683</v>
      </c>
      <c r="L34" s="192"/>
      <c r="M34" s="211" t="s">
        <v>1409</v>
      </c>
      <c r="O34" s="80"/>
      <c r="P34" s="85"/>
      <c r="Q34" s="85"/>
      <c r="R34" s="109"/>
    </row>
    <row r="35" spans="1:18" ht="16.5">
      <c r="A35" s="105"/>
      <c r="B35" s="102" t="s">
        <v>1414</v>
      </c>
      <c r="D35" s="206" t="s">
        <v>1409</v>
      </c>
      <c r="E35" s="206"/>
      <c r="G35" s="184"/>
      <c r="H35" s="6"/>
      <c r="I35" s="6"/>
      <c r="J35" s="193"/>
      <c r="K35" s="107" t="s">
        <v>1415</v>
      </c>
      <c r="L35" s="192"/>
      <c r="M35" s="211"/>
      <c r="O35" s="80"/>
      <c r="P35" s="85"/>
      <c r="Q35" s="85"/>
      <c r="R35" s="109"/>
    </row>
    <row r="36" spans="1:18" ht="16.5">
      <c r="A36" s="105"/>
      <c r="B36" s="102"/>
      <c r="D36" s="206"/>
      <c r="E36" s="196"/>
      <c r="G36" s="184"/>
      <c r="H36" s="6"/>
      <c r="I36" s="6"/>
      <c r="J36" s="193"/>
      <c r="K36" s="104"/>
      <c r="L36" s="192"/>
      <c r="M36" s="212"/>
      <c r="O36" s="80"/>
      <c r="P36" s="85"/>
      <c r="Q36" s="85"/>
      <c r="R36" s="109"/>
    </row>
    <row r="37" spans="1:18" ht="16.5">
      <c r="A37" s="105" t="s">
        <v>34</v>
      </c>
      <c r="B37" s="189" t="s">
        <v>684</v>
      </c>
      <c r="D37" s="195"/>
      <c r="E37" s="206"/>
      <c r="G37" s="184"/>
      <c r="H37" s="6"/>
      <c r="I37" s="6"/>
      <c r="J37" s="197" t="s">
        <v>34</v>
      </c>
      <c r="K37" s="191" t="s">
        <v>530</v>
      </c>
      <c r="L37" s="198"/>
      <c r="M37" s="211" t="s">
        <v>1409</v>
      </c>
      <c r="O37" s="80"/>
      <c r="P37" s="85"/>
      <c r="Q37" s="85"/>
      <c r="R37" s="109"/>
    </row>
    <row r="38" spans="1:18" ht="16.5">
      <c r="A38" s="105"/>
      <c r="B38" s="102" t="s">
        <v>1416</v>
      </c>
      <c r="D38" s="206" t="s">
        <v>1409</v>
      </c>
      <c r="E38" s="206"/>
      <c r="G38" s="184"/>
      <c r="H38" s="6"/>
      <c r="I38" s="6"/>
      <c r="J38" s="199"/>
      <c r="K38" s="102" t="s">
        <v>1417</v>
      </c>
      <c r="L38" s="192"/>
      <c r="M38" s="211"/>
      <c r="O38" s="80"/>
      <c r="P38" s="85"/>
      <c r="Q38" s="85"/>
      <c r="R38" s="109"/>
    </row>
    <row r="39" spans="1:18" ht="16.5">
      <c r="A39" s="112"/>
      <c r="B39" s="113"/>
      <c r="D39" s="206"/>
      <c r="E39" s="201"/>
      <c r="G39" s="184"/>
      <c r="H39" s="6"/>
      <c r="I39" s="6"/>
      <c r="J39" s="202"/>
      <c r="L39" s="192"/>
      <c r="M39" s="196"/>
      <c r="O39" s="80"/>
      <c r="P39" s="85"/>
      <c r="Q39" s="85"/>
      <c r="R39" s="109"/>
    </row>
    <row r="40" spans="1:18" ht="16.5">
      <c r="A40" s="112">
        <v>4</v>
      </c>
      <c r="B40" s="189" t="s">
        <v>177</v>
      </c>
      <c r="D40" s="200"/>
      <c r="E40" s="206"/>
      <c r="G40" s="184"/>
      <c r="H40" s="6"/>
      <c r="I40" s="6"/>
      <c r="J40" s="202">
        <v>4</v>
      </c>
      <c r="K40" s="191" t="s">
        <v>1418</v>
      </c>
      <c r="L40" s="202"/>
      <c r="M40" s="211" t="s">
        <v>1409</v>
      </c>
      <c r="O40" s="80"/>
      <c r="P40" s="85"/>
      <c r="Q40" s="85"/>
      <c r="R40" s="109"/>
    </row>
    <row r="41" spans="1:18" ht="16.5">
      <c r="A41" s="114"/>
      <c r="B41" s="102" t="s">
        <v>1419</v>
      </c>
      <c r="D41" s="206" t="s">
        <v>1409</v>
      </c>
      <c r="E41" s="206"/>
      <c r="G41" s="184"/>
      <c r="H41" s="6"/>
      <c r="I41" s="6"/>
      <c r="J41" s="183"/>
      <c r="K41" s="102" t="s">
        <v>1420</v>
      </c>
      <c r="L41" s="202"/>
      <c r="M41" s="211"/>
      <c r="O41" s="83"/>
      <c r="P41" s="85"/>
      <c r="Q41" s="85"/>
    </row>
    <row r="42" spans="1:18" ht="16.5">
      <c r="A42" s="115"/>
      <c r="B42" s="113"/>
      <c r="D42" s="206"/>
      <c r="E42" s="196"/>
      <c r="G42" s="184"/>
      <c r="H42" s="6"/>
      <c r="I42" s="6"/>
      <c r="J42" s="116"/>
      <c r="K42" s="118"/>
      <c r="L42" s="198"/>
      <c r="M42" s="196"/>
      <c r="O42" s="80"/>
      <c r="P42" s="85"/>
      <c r="Q42" s="85"/>
    </row>
    <row r="43" spans="1:18" ht="16.5">
      <c r="A43" s="120">
        <v>5</v>
      </c>
      <c r="B43" s="189" t="s">
        <v>1421</v>
      </c>
      <c r="D43" s="200"/>
      <c r="E43" s="206"/>
      <c r="G43" s="117"/>
      <c r="H43" s="6"/>
      <c r="I43" s="6"/>
      <c r="J43" s="122">
        <v>5</v>
      </c>
      <c r="K43" s="191" t="s">
        <v>1422</v>
      </c>
      <c r="L43" s="198"/>
      <c r="M43" s="211" t="s">
        <v>1409</v>
      </c>
      <c r="O43" s="80"/>
      <c r="P43" s="85"/>
      <c r="Q43" s="85"/>
    </row>
    <row r="44" spans="1:18" ht="16.5">
      <c r="B44" s="102" t="s">
        <v>1423</v>
      </c>
      <c r="D44" s="206" t="s">
        <v>1409</v>
      </c>
      <c r="E44" s="206"/>
      <c r="G44" s="119"/>
      <c r="H44" s="6"/>
      <c r="I44" s="6"/>
      <c r="J44" s="10"/>
      <c r="K44" s="102" t="s">
        <v>1424</v>
      </c>
      <c r="L44" s="192"/>
      <c r="M44" s="211"/>
      <c r="O44" s="6"/>
      <c r="P44" s="5"/>
      <c r="Q44" s="5"/>
    </row>
    <row r="45" spans="1:18" ht="16.5">
      <c r="A45" s="124"/>
      <c r="B45" s="102"/>
      <c r="C45" s="121"/>
      <c r="D45" s="122"/>
      <c r="E45" s="122"/>
      <c r="F45" s="122"/>
      <c r="G45" s="119"/>
      <c r="H45" s="6"/>
      <c r="I45" s="6"/>
      <c r="J45" s="122"/>
      <c r="K45" s="102"/>
      <c r="L45" s="123"/>
      <c r="M45" s="119"/>
      <c r="O45" s="6"/>
      <c r="P45" s="5"/>
      <c r="Q45" s="5"/>
    </row>
    <row r="46" spans="1:18" ht="16.5">
      <c r="A46" s="124"/>
      <c r="B46" s="128"/>
      <c r="C46" s="121"/>
      <c r="D46" s="122"/>
      <c r="E46" s="122"/>
      <c r="F46" s="122"/>
      <c r="G46" s="119"/>
      <c r="H46" s="6"/>
      <c r="I46" s="6"/>
      <c r="J46" s="202">
        <v>6</v>
      </c>
      <c r="K46" s="191" t="s">
        <v>1425</v>
      </c>
      <c r="L46" s="202"/>
      <c r="M46" s="211" t="s">
        <v>1409</v>
      </c>
      <c r="O46" s="6"/>
      <c r="P46" s="5"/>
      <c r="Q46" s="5"/>
    </row>
    <row r="47" spans="1:18" ht="16.5">
      <c r="A47" s="125"/>
      <c r="B47" s="126"/>
      <c r="C47" s="127"/>
      <c r="D47" s="122"/>
      <c r="E47" s="122"/>
      <c r="F47" s="122"/>
      <c r="G47" s="119"/>
      <c r="H47" s="6"/>
      <c r="I47" s="6"/>
      <c r="J47" s="183"/>
      <c r="K47" s="102" t="s">
        <v>1426</v>
      </c>
      <c r="L47" s="202"/>
      <c r="M47" s="211"/>
    </row>
    <row r="48" spans="1:18" s="6" customFormat="1" ht="16.5">
      <c r="A48" s="124"/>
      <c r="B48" s="128"/>
      <c r="C48" s="121"/>
      <c r="D48" s="122"/>
      <c r="E48" s="122"/>
      <c r="F48" s="122"/>
      <c r="G48" s="119"/>
      <c r="J48" s="116"/>
      <c r="K48" s="118"/>
      <c r="L48" s="198"/>
      <c r="M48" s="196"/>
    </row>
    <row r="49" spans="1:14" s="6" customFormat="1" ht="16.5">
      <c r="A49" s="124"/>
      <c r="B49" s="128"/>
      <c r="C49" s="121"/>
      <c r="D49" s="122"/>
      <c r="E49" s="122"/>
      <c r="F49" s="122"/>
      <c r="G49" s="119"/>
      <c r="J49" s="122">
        <v>7</v>
      </c>
      <c r="K49" s="191" t="s">
        <v>1427</v>
      </c>
      <c r="L49" s="118"/>
      <c r="M49" s="211" t="s">
        <v>1409</v>
      </c>
    </row>
    <row r="50" spans="1:14" s="6" customFormat="1" ht="16.5">
      <c r="A50" s="10"/>
      <c r="B50" s="12"/>
      <c r="C50" s="1"/>
      <c r="G50" s="5"/>
      <c r="J50" s="10"/>
      <c r="K50" s="102" t="s">
        <v>1428</v>
      </c>
      <c r="L50" s="123"/>
      <c r="M50" s="211"/>
    </row>
    <row r="51" spans="1:14" s="6" customFormat="1">
      <c r="A51" s="1"/>
      <c r="B51" s="10"/>
      <c r="C51" s="12"/>
      <c r="D51" s="1"/>
      <c r="H51" s="5"/>
      <c r="I51" s="5"/>
      <c r="M51" s="129"/>
      <c r="N51" s="1"/>
    </row>
    <row r="52" spans="1:14" s="6" customFormat="1">
      <c r="A52" s="1"/>
      <c r="B52" s="10"/>
      <c r="C52" s="12"/>
      <c r="D52" s="1"/>
      <c r="H52" s="5"/>
      <c r="I52" s="5"/>
      <c r="M52" s="129"/>
      <c r="N52" s="1"/>
    </row>
    <row r="53" spans="1:14" s="6" customFormat="1">
      <c r="A53" s="1"/>
      <c r="B53" s="10"/>
      <c r="C53" s="12"/>
      <c r="D53" s="1"/>
      <c r="H53" s="5"/>
      <c r="I53" s="5"/>
      <c r="M53" s="129"/>
      <c r="N53" s="1"/>
    </row>
    <row r="56" spans="1:14" s="6" customFormat="1">
      <c r="A56" s="1"/>
      <c r="B56" s="12"/>
      <c r="C56" s="12"/>
      <c r="D56" s="1"/>
      <c r="H56" s="5"/>
      <c r="I56" s="5"/>
      <c r="M56" s="130"/>
      <c r="N56" s="1"/>
    </row>
    <row r="57" spans="1:14" s="6" customFormat="1">
      <c r="A57" s="1"/>
      <c r="B57" s="10"/>
      <c r="C57" s="12"/>
      <c r="D57" s="1"/>
      <c r="H57" s="5"/>
      <c r="I57" s="5"/>
      <c r="M57" s="129"/>
      <c r="N57" s="1"/>
    </row>
    <row r="58" spans="1:14" s="6" customFormat="1">
      <c r="A58" s="1"/>
      <c r="B58" s="10"/>
      <c r="C58" s="12"/>
      <c r="D58" s="1"/>
      <c r="H58" s="5"/>
      <c r="I58" s="5"/>
      <c r="M58" s="129"/>
      <c r="N58" s="1"/>
    </row>
    <row r="59" spans="1:14" s="6" customFormat="1">
      <c r="A59" s="1"/>
      <c r="B59" s="10"/>
      <c r="C59" s="12"/>
      <c r="D59" s="1"/>
      <c r="H59" s="5"/>
      <c r="I59" s="5"/>
      <c r="M59" s="129"/>
      <c r="N59" s="1"/>
    </row>
    <row r="60" spans="1:14" s="6" customFormat="1">
      <c r="A60" s="1"/>
      <c r="B60" s="10"/>
      <c r="C60" s="12"/>
      <c r="D60" s="1"/>
      <c r="H60" s="5"/>
      <c r="I60" s="5"/>
      <c r="M60" s="129"/>
      <c r="N60" s="1"/>
    </row>
    <row r="63" spans="1:14" s="6" customFormat="1">
      <c r="A63" s="1"/>
      <c r="B63" s="12"/>
      <c r="C63" s="12"/>
      <c r="D63" s="1"/>
      <c r="H63" s="5"/>
      <c r="I63" s="5"/>
      <c r="M63" s="130"/>
      <c r="N63" s="1"/>
    </row>
    <row r="64" spans="1:14" s="5" customFormat="1">
      <c r="A64" s="1"/>
      <c r="B64" s="10"/>
      <c r="C64" s="12"/>
      <c r="D64" s="1"/>
      <c r="E64" s="6"/>
      <c r="F64" s="6"/>
      <c r="G64" s="6"/>
      <c r="J64" s="6"/>
      <c r="K64" s="6"/>
      <c r="L64" s="6"/>
      <c r="M64" s="129"/>
      <c r="N64" s="1"/>
    </row>
  </sheetData>
  <mergeCells count="19">
    <mergeCell ref="A26:E26"/>
    <mergeCell ref="A9:N9"/>
    <mergeCell ref="A10:N10"/>
    <mergeCell ref="N12:N15"/>
    <mergeCell ref="F13:F15"/>
    <mergeCell ref="G13:G15"/>
    <mergeCell ref="H13:H15"/>
    <mergeCell ref="I13:I15"/>
    <mergeCell ref="J13:J15"/>
    <mergeCell ref="K13:K15"/>
    <mergeCell ref="L13:L15"/>
    <mergeCell ref="M13:M15"/>
    <mergeCell ref="C8:D8"/>
    <mergeCell ref="A11:M11"/>
    <mergeCell ref="A12:A15"/>
    <mergeCell ref="C12:C15"/>
    <mergeCell ref="D12:D15"/>
    <mergeCell ref="F12:J12"/>
    <mergeCell ref="K12:M12"/>
  </mergeCells>
  <dataValidations count="2">
    <dataValidation type="whole" operator="greaterThan" allowBlank="1" showInputMessage="1" showErrorMessage="1" errorTitle="amanu@djkn.org :" error="Input yang dimasukkan salah" promptTitle="amanu@djkn.org :" prompt="Isikan Tahun Penerbitan Buku" sqref="E18 E21:E23">
      <formula1>0</formula1>
    </dataValidation>
    <dataValidation allowBlank="1" showInputMessage="1" showErrorMessage="1" errorTitle="amanu@djkn.org :" error="Input yang dimasukkan salah" promptTitle="amanu@djkn.org :" prompt="Isikan Judul Buku" sqref="E24:E25 D18 E19:E20 D21"/>
  </dataValidations>
  <printOptions horizontalCentered="1"/>
  <pageMargins left="0.5" right="0.75" top="0.39370078740157483" bottom="0.51180993000874886" header="0.2755883639545057" footer="0.51180993000874886"/>
  <pageSetup paperSize="5" scale="70" orientation="landscape" r:id="rId1"/>
  <headerFooter alignWithMargins="0">
    <oddHeader>&amp;R
Halaman 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Q67"/>
  <sheetViews>
    <sheetView view="pageBreakPreview" topLeftCell="A6" zoomScale="77" zoomScaleNormal="44" zoomScaleSheetLayoutView="77" workbookViewId="0">
      <selection activeCell="E26" sqref="E26"/>
    </sheetView>
  </sheetViews>
  <sheetFormatPr defaultColWidth="9.140625" defaultRowHeight="10.5"/>
  <cols>
    <col min="1" max="1" width="6" style="1" customWidth="1"/>
    <col min="2" max="2" width="9.5703125" style="1" customWidth="1"/>
    <col min="3" max="3" width="40.7109375" style="113" customWidth="1"/>
    <col min="4" max="4" width="13.5703125" style="1" customWidth="1"/>
    <col min="5" max="5" width="9.42578125" style="6" customWidth="1"/>
    <col min="6" max="7" width="9.7109375" style="6" customWidth="1"/>
    <col min="8" max="8" width="13.5703125" style="5" customWidth="1"/>
    <col min="9" max="9" width="14.42578125" style="5" customWidth="1"/>
    <col min="10" max="10" width="11.42578125" style="6" customWidth="1"/>
    <col min="11" max="12" width="9.85546875" style="6" customWidth="1"/>
    <col min="13" max="13" width="16.7109375" style="5" customWidth="1"/>
    <col min="14" max="14" width="21.140625" style="1" customWidth="1"/>
    <col min="15" max="16384" width="9.140625" style="1"/>
  </cols>
  <sheetData>
    <row r="2" spans="1:17" ht="18" customHeight="1">
      <c r="C2" s="2" t="s">
        <v>0</v>
      </c>
      <c r="E2" s="3"/>
      <c r="F2" s="3"/>
      <c r="G2" s="3"/>
      <c r="H2" s="4"/>
      <c r="I2" s="4"/>
      <c r="J2" s="3"/>
      <c r="K2" s="3"/>
      <c r="L2" s="3"/>
    </row>
    <row r="3" spans="1:17" ht="15.75" customHeight="1">
      <c r="C3" s="7" t="s">
        <v>1</v>
      </c>
      <c r="E3" s="8"/>
      <c r="F3" s="8"/>
      <c r="G3" s="8"/>
      <c r="H3" s="9"/>
      <c r="I3" s="9"/>
      <c r="J3" s="8"/>
      <c r="K3" s="8"/>
      <c r="L3" s="8"/>
    </row>
    <row r="4" spans="1:17" ht="13.5" customHeight="1">
      <c r="A4" s="10"/>
      <c r="B4" s="10"/>
      <c r="C4" s="11" t="s">
        <v>2</v>
      </c>
      <c r="D4" s="10"/>
    </row>
    <row r="5" spans="1:17">
      <c r="A5" s="10"/>
      <c r="B5" s="10"/>
      <c r="C5" s="12"/>
      <c r="D5" s="10"/>
    </row>
    <row r="6" spans="1:17">
      <c r="A6" s="10"/>
      <c r="B6" s="10"/>
      <c r="C6" s="12"/>
      <c r="D6" s="10"/>
    </row>
    <row r="7" spans="1:17" s="20" customFormat="1" ht="16.5">
      <c r="A7" s="13" t="s">
        <v>1457</v>
      </c>
      <c r="B7" s="13"/>
      <c r="C7" s="14"/>
      <c r="D7" s="13"/>
      <c r="E7" s="15"/>
      <c r="F7" s="15"/>
      <c r="G7" s="15"/>
      <c r="H7" s="16"/>
      <c r="I7" s="16"/>
      <c r="J7" s="15"/>
      <c r="K7" s="15"/>
      <c r="L7" s="15"/>
      <c r="M7" s="17" t="s">
        <v>4</v>
      </c>
      <c r="N7" s="18" t="s">
        <v>69</v>
      </c>
    </row>
    <row r="8" spans="1:17" s="20" customFormat="1" ht="16.5">
      <c r="A8" s="13" t="s">
        <v>6</v>
      </c>
      <c r="B8" s="13"/>
      <c r="C8" s="436"/>
      <c r="D8" s="437"/>
      <c r="E8" s="15"/>
      <c r="F8" s="15"/>
      <c r="G8" s="15"/>
      <c r="H8" s="16"/>
      <c r="I8" s="16"/>
      <c r="J8" s="15"/>
      <c r="K8" s="15"/>
      <c r="L8" s="15"/>
      <c r="M8" s="17" t="s">
        <v>7</v>
      </c>
      <c r="N8" s="18" t="s">
        <v>8</v>
      </c>
    </row>
    <row r="9" spans="1:17" ht="15">
      <c r="A9" s="438" t="s">
        <v>52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</row>
    <row r="10" spans="1:17" ht="19.5">
      <c r="A10" s="438" t="s">
        <v>35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134"/>
      <c r="P10" s="134"/>
      <c r="Q10" s="134"/>
    </row>
    <row r="11" spans="1:17" ht="12.75">
      <c r="A11" s="439"/>
      <c r="B11" s="439"/>
      <c r="C11" s="439"/>
      <c r="D11" s="439"/>
      <c r="E11" s="439"/>
      <c r="F11" s="462"/>
      <c r="G11" s="462"/>
      <c r="H11" s="439"/>
      <c r="I11" s="439"/>
      <c r="J11" s="439"/>
      <c r="K11" s="439"/>
      <c r="L11" s="439"/>
      <c r="M11" s="439"/>
      <c r="N11" s="21"/>
    </row>
    <row r="12" spans="1:17" ht="17.25" customHeight="1">
      <c r="A12" s="440" t="s">
        <v>36</v>
      </c>
      <c r="B12" s="24"/>
      <c r="C12" s="441" t="s">
        <v>10</v>
      </c>
      <c r="D12" s="444" t="s">
        <v>11</v>
      </c>
      <c r="E12" s="131"/>
      <c r="F12" s="447" t="s">
        <v>42</v>
      </c>
      <c r="G12" s="448"/>
      <c r="H12" s="448"/>
      <c r="I12" s="448"/>
      <c r="J12" s="449"/>
      <c r="K12" s="447" t="s">
        <v>40</v>
      </c>
      <c r="L12" s="448"/>
      <c r="M12" s="449"/>
      <c r="N12" s="463" t="s">
        <v>14</v>
      </c>
    </row>
    <row r="13" spans="1:17" ht="15" customHeight="1">
      <c r="A13" s="440"/>
      <c r="B13" s="27" t="s">
        <v>15</v>
      </c>
      <c r="C13" s="442"/>
      <c r="D13" s="445"/>
      <c r="E13" s="132" t="s">
        <v>16</v>
      </c>
      <c r="F13" s="464" t="s">
        <v>43</v>
      </c>
      <c r="G13" s="464" t="s">
        <v>44</v>
      </c>
      <c r="H13" s="464" t="s">
        <v>45</v>
      </c>
      <c r="I13" s="441" t="s">
        <v>47</v>
      </c>
      <c r="J13" s="464" t="s">
        <v>46</v>
      </c>
      <c r="K13" s="441" t="s">
        <v>41</v>
      </c>
      <c r="L13" s="441" t="s">
        <v>63</v>
      </c>
      <c r="M13" s="463" t="s">
        <v>64</v>
      </c>
      <c r="N13" s="464"/>
    </row>
    <row r="14" spans="1:17" ht="19.5" customHeight="1">
      <c r="A14" s="440"/>
      <c r="B14" s="27" t="s">
        <v>22</v>
      </c>
      <c r="C14" s="442"/>
      <c r="D14" s="445"/>
      <c r="E14" s="132" t="s">
        <v>23</v>
      </c>
      <c r="F14" s="464"/>
      <c r="G14" s="464"/>
      <c r="H14" s="464"/>
      <c r="I14" s="442"/>
      <c r="J14" s="464"/>
      <c r="K14" s="442"/>
      <c r="L14" s="442"/>
      <c r="M14" s="464"/>
      <c r="N14" s="464"/>
    </row>
    <row r="15" spans="1:17" ht="16.5">
      <c r="A15" s="440"/>
      <c r="B15" s="135"/>
      <c r="C15" s="443"/>
      <c r="D15" s="446"/>
      <c r="E15" s="133"/>
      <c r="F15" s="465"/>
      <c r="G15" s="465"/>
      <c r="H15" s="465"/>
      <c r="I15" s="443"/>
      <c r="J15" s="465"/>
      <c r="K15" s="443"/>
      <c r="L15" s="443"/>
      <c r="M15" s="465"/>
      <c r="N15" s="465"/>
    </row>
    <row r="16" spans="1:17" s="35" customFormat="1" ht="16.5">
      <c r="A16" s="32">
        <v>1</v>
      </c>
      <c r="B16" s="32">
        <v>2</v>
      </c>
      <c r="C16" s="33">
        <v>3</v>
      </c>
      <c r="D16" s="32">
        <v>4</v>
      </c>
      <c r="E16" s="32">
        <v>5</v>
      </c>
      <c r="F16" s="33">
        <v>6</v>
      </c>
      <c r="G16" s="33">
        <v>7</v>
      </c>
      <c r="H16" s="32">
        <v>8</v>
      </c>
      <c r="I16" s="32"/>
      <c r="J16" s="32">
        <v>9</v>
      </c>
      <c r="K16" s="33">
        <v>10</v>
      </c>
      <c r="L16" s="33">
        <v>11</v>
      </c>
      <c r="M16" s="32">
        <v>12</v>
      </c>
      <c r="N16" s="32">
        <v>13</v>
      </c>
    </row>
    <row r="17" spans="1:15" s="42" customFormat="1">
      <c r="A17" s="36"/>
      <c r="B17" s="140"/>
      <c r="C17" s="141"/>
      <c r="D17" s="142"/>
      <c r="E17" s="143"/>
      <c r="F17" s="40"/>
      <c r="G17" s="40"/>
      <c r="H17" s="40"/>
      <c r="I17" s="40"/>
      <c r="J17" s="40"/>
      <c r="K17" s="40"/>
      <c r="L17" s="40"/>
      <c r="M17" s="40"/>
      <c r="N17" s="41"/>
    </row>
    <row r="18" spans="1:15" s="345" customFormat="1" ht="37.15" customHeight="1">
      <c r="A18" s="428">
        <v>4</v>
      </c>
      <c r="B18" s="218" t="s">
        <v>91</v>
      </c>
      <c r="C18" s="218" t="s">
        <v>92</v>
      </c>
      <c r="D18" s="218" t="s">
        <v>93</v>
      </c>
      <c r="E18" s="429">
        <v>2004</v>
      </c>
      <c r="F18" s="257" t="s">
        <v>1916</v>
      </c>
      <c r="G18" s="228"/>
      <c r="H18" s="228"/>
      <c r="I18" s="266" t="s">
        <v>1917</v>
      </c>
      <c r="J18" s="225"/>
      <c r="K18" s="228" t="s">
        <v>41</v>
      </c>
      <c r="L18" s="228"/>
      <c r="M18" s="228"/>
      <c r="N18" s="248" t="s">
        <v>94</v>
      </c>
    </row>
    <row r="19" spans="1:15" s="345" customFormat="1" ht="53.25" customHeight="1">
      <c r="A19" s="174"/>
      <c r="B19" s="174" t="s">
        <v>665</v>
      </c>
      <c r="C19" s="174" t="s">
        <v>344</v>
      </c>
      <c r="D19" s="174" t="s">
        <v>171</v>
      </c>
      <c r="E19" s="332">
        <v>2014</v>
      </c>
      <c r="F19" s="257" t="s">
        <v>1916</v>
      </c>
      <c r="G19" s="251"/>
      <c r="H19" s="266" t="s">
        <v>89</v>
      </c>
      <c r="I19" s="266" t="s">
        <v>1917</v>
      </c>
      <c r="J19" s="266" t="s">
        <v>89</v>
      </c>
      <c r="K19" s="266" t="s">
        <v>1917</v>
      </c>
      <c r="L19" s="266" t="s">
        <v>89</v>
      </c>
      <c r="M19" s="266" t="s">
        <v>1918</v>
      </c>
      <c r="N19" s="248" t="s">
        <v>94</v>
      </c>
      <c r="O19" s="176"/>
    </row>
    <row r="20" spans="1:15" s="42" customFormat="1" ht="15.95" customHeight="1">
      <c r="A20" s="48"/>
      <c r="B20" s="48"/>
      <c r="C20" s="49"/>
      <c r="D20" s="50"/>
      <c r="E20" s="51"/>
      <c r="F20" s="52"/>
      <c r="G20" s="52"/>
      <c r="H20" s="53"/>
      <c r="I20" s="53"/>
      <c r="J20" s="54"/>
      <c r="K20" s="52"/>
      <c r="L20" s="52"/>
      <c r="M20" s="53"/>
      <c r="N20" s="43"/>
    </row>
    <row r="21" spans="1:15" s="42" customFormat="1" ht="15.95" customHeight="1">
      <c r="A21" s="48"/>
      <c r="B21" s="48"/>
      <c r="C21" s="55"/>
      <c r="D21" s="56"/>
      <c r="E21" s="54"/>
      <c r="F21" s="57"/>
      <c r="G21" s="57"/>
      <c r="H21" s="58"/>
      <c r="I21" s="58"/>
      <c r="J21" s="54"/>
      <c r="K21" s="55"/>
      <c r="L21" s="55"/>
      <c r="M21" s="58"/>
      <c r="N21" s="43"/>
    </row>
    <row r="22" spans="1:15" s="42" customFormat="1" ht="15.95" customHeight="1">
      <c r="A22" s="59"/>
      <c r="B22" s="59"/>
      <c r="C22" s="59"/>
      <c r="D22" s="59"/>
      <c r="E22" s="54"/>
      <c r="F22" s="57"/>
      <c r="G22" s="57"/>
      <c r="H22" s="58"/>
      <c r="I22" s="58"/>
      <c r="J22" s="54"/>
      <c r="K22" s="55"/>
      <c r="L22" s="55"/>
      <c r="M22" s="58"/>
      <c r="N22" s="43"/>
    </row>
    <row r="23" spans="1:15" s="42" customFormat="1" ht="15.95" customHeight="1">
      <c r="A23" s="59"/>
      <c r="B23" s="59"/>
      <c r="C23" s="59"/>
      <c r="D23" s="59"/>
      <c r="E23" s="54"/>
      <c r="F23" s="57"/>
      <c r="G23" s="57"/>
      <c r="H23" s="58"/>
      <c r="I23" s="58"/>
      <c r="J23" s="54"/>
      <c r="K23" s="55"/>
      <c r="L23" s="55"/>
      <c r="M23" s="58"/>
      <c r="N23" s="43"/>
    </row>
    <row r="24" spans="1:15" s="42" customFormat="1" ht="15.95" customHeight="1">
      <c r="A24" s="60"/>
      <c r="B24" s="57"/>
      <c r="C24" s="61"/>
      <c r="D24" s="50"/>
      <c r="E24" s="62"/>
      <c r="F24" s="57"/>
      <c r="G24" s="57"/>
      <c r="H24" s="63"/>
      <c r="I24" s="63"/>
      <c r="J24" s="54"/>
      <c r="K24" s="57"/>
      <c r="L24" s="57"/>
      <c r="M24" s="63"/>
      <c r="N24" s="43"/>
    </row>
    <row r="25" spans="1:15" s="42" customFormat="1" ht="15.95" customHeight="1">
      <c r="A25" s="60"/>
      <c r="B25" s="57"/>
      <c r="C25" s="61"/>
      <c r="D25" s="50"/>
      <c r="E25" s="62"/>
      <c r="F25" s="57"/>
      <c r="G25" s="57"/>
      <c r="H25" s="63"/>
      <c r="I25" s="63"/>
      <c r="J25" s="54"/>
      <c r="K25" s="57"/>
      <c r="L25" s="57"/>
      <c r="M25" s="63"/>
      <c r="N25" s="43"/>
    </row>
    <row r="26" spans="1:15" s="42" customFormat="1" ht="15.95" customHeight="1">
      <c r="A26" s="60"/>
      <c r="B26" s="57"/>
      <c r="C26" s="61"/>
      <c r="D26" s="50"/>
      <c r="E26" s="62"/>
      <c r="F26" s="57"/>
      <c r="G26" s="57"/>
      <c r="H26" s="63"/>
      <c r="I26" s="63"/>
      <c r="J26" s="54"/>
      <c r="K26" s="57"/>
      <c r="L26" s="57"/>
      <c r="M26" s="63"/>
      <c r="N26" s="43"/>
    </row>
    <row r="27" spans="1:15" s="42" customFormat="1" ht="15.95" customHeight="1">
      <c r="A27" s="64"/>
      <c r="B27" s="65"/>
      <c r="C27" s="66"/>
      <c r="D27" s="65"/>
      <c r="E27" s="67"/>
      <c r="F27" s="68"/>
      <c r="G27" s="68"/>
      <c r="H27" s="68"/>
      <c r="I27" s="68"/>
      <c r="J27" s="67"/>
      <c r="K27" s="64"/>
      <c r="L27" s="64"/>
      <c r="M27" s="68"/>
      <c r="N27" s="69"/>
    </row>
    <row r="28" spans="1:15" s="42" customFormat="1" ht="15.95" customHeight="1">
      <c r="A28" s="70"/>
      <c r="B28" s="71"/>
      <c r="C28" s="71"/>
      <c r="D28" s="71"/>
      <c r="E28" s="72"/>
      <c r="F28" s="73"/>
      <c r="G28" s="73"/>
      <c r="H28" s="73"/>
      <c r="I28" s="73"/>
      <c r="J28" s="74"/>
      <c r="K28" s="70"/>
      <c r="L28" s="70"/>
      <c r="M28" s="73"/>
    </row>
    <row r="29" spans="1:15" s="42" customFormat="1" ht="20.25" customHeight="1">
      <c r="A29" s="466" t="s">
        <v>29</v>
      </c>
      <c r="B29" s="467"/>
      <c r="C29" s="467"/>
      <c r="D29" s="467"/>
      <c r="E29" s="468"/>
      <c r="F29" s="75">
        <f>SUM(F19:F26)</f>
        <v>0</v>
      </c>
      <c r="G29" s="75"/>
      <c r="H29" s="75">
        <f>SUM(H19:H26)</f>
        <v>0</v>
      </c>
      <c r="I29" s="75"/>
      <c r="J29" s="76"/>
      <c r="K29" s="75">
        <f>SUM(K19:K26)</f>
        <v>0</v>
      </c>
      <c r="L29" s="75"/>
      <c r="M29" s="75">
        <f>SUM(M19:M26)</f>
        <v>0</v>
      </c>
      <c r="N29" s="77"/>
    </row>
    <row r="30" spans="1:15" ht="10.5" customHeight="1">
      <c r="A30" s="78"/>
      <c r="B30" s="78"/>
      <c r="C30" s="79"/>
      <c r="D30" s="78"/>
      <c r="E30" s="80"/>
      <c r="F30" s="81"/>
      <c r="G30" s="81"/>
      <c r="H30" s="82"/>
      <c r="I30" s="82"/>
      <c r="J30" s="83"/>
      <c r="K30" s="84"/>
      <c r="L30" s="84"/>
      <c r="M30" s="85"/>
    </row>
    <row r="31" spans="1:15" ht="16.5">
      <c r="A31" s="92"/>
      <c r="B31" s="92" t="s">
        <v>30</v>
      </c>
      <c r="C31" s="182"/>
      <c r="D31" s="183"/>
      <c r="E31" s="183"/>
      <c r="F31" s="183"/>
      <c r="G31" s="184"/>
      <c r="H31" s="6"/>
      <c r="I31" s="183"/>
      <c r="J31" s="185" t="s">
        <v>1407</v>
      </c>
      <c r="K31" s="186"/>
      <c r="L31" s="95"/>
      <c r="M31" s="94"/>
      <c r="N31" s="85"/>
    </row>
    <row r="32" spans="1:15" ht="16.5">
      <c r="A32" s="97"/>
      <c r="B32" s="92" t="s">
        <v>31</v>
      </c>
      <c r="C32" s="182"/>
      <c r="D32" s="183"/>
      <c r="E32" s="183"/>
      <c r="F32" s="183"/>
      <c r="G32" s="184"/>
      <c r="H32" s="6"/>
      <c r="I32" s="183"/>
      <c r="J32" s="98" t="s">
        <v>1408</v>
      </c>
      <c r="K32" s="187"/>
      <c r="L32" s="98"/>
      <c r="M32" s="94"/>
      <c r="N32" s="85"/>
    </row>
    <row r="33" spans="1:15" ht="16.5">
      <c r="A33" s="97"/>
      <c r="B33" s="92"/>
      <c r="C33" s="182"/>
      <c r="D33" s="183"/>
      <c r="E33" s="183"/>
      <c r="F33" s="183"/>
      <c r="G33" s="184"/>
      <c r="H33" s="6"/>
      <c r="I33" s="183"/>
      <c r="J33" s="100"/>
      <c r="K33" s="188"/>
      <c r="L33" s="100"/>
      <c r="M33" s="94"/>
      <c r="N33" s="85"/>
      <c r="O33" s="99"/>
    </row>
    <row r="34" spans="1:15" ht="16.5">
      <c r="A34" s="101" t="s">
        <v>32</v>
      </c>
      <c r="B34" s="189" t="s">
        <v>527</v>
      </c>
      <c r="G34" s="184"/>
      <c r="H34" s="6"/>
      <c r="I34" s="190" t="s">
        <v>32</v>
      </c>
      <c r="J34" s="191" t="s">
        <v>1410</v>
      </c>
      <c r="K34" s="192"/>
      <c r="L34" s="100"/>
      <c r="O34" s="99"/>
    </row>
    <row r="35" spans="1:15" ht="16.5">
      <c r="A35" s="105"/>
      <c r="B35" s="102" t="s">
        <v>1411</v>
      </c>
      <c r="D35" s="206" t="s">
        <v>1409</v>
      </c>
      <c r="E35" s="206"/>
      <c r="G35" s="184"/>
      <c r="H35" s="6"/>
      <c r="I35" s="193"/>
      <c r="J35" s="107" t="s">
        <v>1412</v>
      </c>
      <c r="K35" s="194"/>
      <c r="L35" s="93"/>
      <c r="M35" s="211" t="s">
        <v>1409</v>
      </c>
      <c r="N35" s="85"/>
      <c r="O35" s="99"/>
    </row>
    <row r="36" spans="1:15" ht="10.5" customHeight="1">
      <c r="A36" s="105"/>
      <c r="B36" s="102"/>
      <c r="D36" s="206"/>
      <c r="E36" s="206"/>
      <c r="G36" s="184"/>
      <c r="H36" s="6"/>
      <c r="I36" s="193"/>
      <c r="J36" s="104"/>
      <c r="K36" s="192"/>
      <c r="L36" s="104"/>
      <c r="M36" s="211"/>
      <c r="N36" s="85"/>
      <c r="O36" s="109"/>
    </row>
    <row r="37" spans="1:15" ht="13.5" customHeight="1">
      <c r="A37" s="105" t="s">
        <v>33</v>
      </c>
      <c r="B37" s="189" t="s">
        <v>1413</v>
      </c>
      <c r="D37" s="195"/>
      <c r="E37" s="196"/>
      <c r="G37" s="184"/>
      <c r="H37" s="6"/>
      <c r="I37" s="193" t="s">
        <v>33</v>
      </c>
      <c r="J37" s="191" t="s">
        <v>683</v>
      </c>
      <c r="K37" s="192"/>
      <c r="L37" s="104"/>
      <c r="M37" s="212"/>
      <c r="N37" s="85"/>
      <c r="O37" s="109"/>
    </row>
    <row r="38" spans="1:15" ht="16.5">
      <c r="A38" s="105"/>
      <c r="B38" s="102" t="s">
        <v>1414</v>
      </c>
      <c r="D38" s="206" t="s">
        <v>1409</v>
      </c>
      <c r="E38" s="206"/>
      <c r="G38" s="184"/>
      <c r="H38" s="6"/>
      <c r="I38" s="193"/>
      <c r="J38" s="107" t="s">
        <v>1415</v>
      </c>
      <c r="K38" s="192"/>
      <c r="L38" s="110"/>
      <c r="M38" s="211" t="s">
        <v>1409</v>
      </c>
      <c r="N38" s="85"/>
      <c r="O38" s="109"/>
    </row>
    <row r="39" spans="1:15" ht="16.5">
      <c r="A39" s="105"/>
      <c r="B39" s="102"/>
      <c r="D39" s="206"/>
      <c r="E39" s="206"/>
      <c r="G39" s="184"/>
      <c r="H39" s="6"/>
      <c r="I39" s="193"/>
      <c r="J39" s="104"/>
      <c r="K39" s="192"/>
      <c r="L39" s="104"/>
      <c r="M39" s="211"/>
      <c r="N39" s="85"/>
      <c r="O39" s="109"/>
    </row>
    <row r="40" spans="1:15" ht="16.5">
      <c r="A40" s="105" t="s">
        <v>34</v>
      </c>
      <c r="B40" s="189" t="s">
        <v>684</v>
      </c>
      <c r="D40" s="195"/>
      <c r="E40" s="196"/>
      <c r="G40" s="184"/>
      <c r="H40" s="6"/>
      <c r="I40" s="197" t="s">
        <v>34</v>
      </c>
      <c r="J40" s="191" t="s">
        <v>530</v>
      </c>
      <c r="K40" s="198"/>
      <c r="L40" s="104"/>
      <c r="M40" s="212"/>
      <c r="N40" s="85"/>
      <c r="O40" s="109"/>
    </row>
    <row r="41" spans="1:15" ht="16.5">
      <c r="A41" s="105"/>
      <c r="B41" s="102" t="s">
        <v>1416</v>
      </c>
      <c r="D41" s="206" t="s">
        <v>1409</v>
      </c>
      <c r="E41" s="206"/>
      <c r="G41" s="184"/>
      <c r="H41" s="6"/>
      <c r="I41" s="199"/>
      <c r="J41" s="102" t="s">
        <v>1417</v>
      </c>
      <c r="K41" s="192"/>
      <c r="L41" s="104"/>
      <c r="M41" s="211" t="s">
        <v>1409</v>
      </c>
      <c r="N41" s="85"/>
      <c r="O41" s="109"/>
    </row>
    <row r="42" spans="1:15" ht="16.5">
      <c r="A42" s="112"/>
      <c r="B42" s="113"/>
      <c r="D42" s="206"/>
      <c r="E42" s="206"/>
      <c r="G42" s="184"/>
      <c r="H42" s="6"/>
      <c r="I42" s="202"/>
      <c r="K42" s="192"/>
      <c r="L42" s="110"/>
      <c r="M42" s="211"/>
      <c r="N42" s="85"/>
      <c r="O42" s="109"/>
    </row>
    <row r="43" spans="1:15" ht="16.5">
      <c r="A43" s="112">
        <v>4</v>
      </c>
      <c r="B43" s="189" t="s">
        <v>177</v>
      </c>
      <c r="D43" s="200"/>
      <c r="E43" s="201"/>
      <c r="G43" s="184"/>
      <c r="H43" s="6"/>
      <c r="I43" s="202">
        <v>4</v>
      </c>
      <c r="J43" s="191" t="s">
        <v>1418</v>
      </c>
      <c r="K43" s="202"/>
      <c r="L43" s="104"/>
      <c r="M43" s="196"/>
      <c r="N43" s="85"/>
      <c r="O43" s="109"/>
    </row>
    <row r="44" spans="1:15" ht="16.5">
      <c r="A44" s="114"/>
      <c r="B44" s="102" t="s">
        <v>1419</v>
      </c>
      <c r="D44" s="206" t="s">
        <v>1409</v>
      </c>
      <c r="E44" s="206"/>
      <c r="G44" s="184"/>
      <c r="H44" s="6"/>
      <c r="I44" s="183"/>
      <c r="J44" s="102" t="s">
        <v>1420</v>
      </c>
      <c r="K44" s="202"/>
      <c r="L44" s="104"/>
      <c r="M44" s="211" t="s">
        <v>1409</v>
      </c>
      <c r="N44" s="85"/>
    </row>
    <row r="45" spans="1:15" ht="16.5">
      <c r="A45" s="115"/>
      <c r="B45" s="113"/>
      <c r="D45" s="206"/>
      <c r="E45" s="206"/>
      <c r="G45" s="184"/>
      <c r="H45" s="6"/>
      <c r="I45" s="116"/>
      <c r="J45" s="118"/>
      <c r="K45" s="198"/>
      <c r="L45" s="110"/>
      <c r="M45" s="211"/>
      <c r="N45" s="85"/>
    </row>
    <row r="46" spans="1:15" ht="16.5">
      <c r="A46" s="120">
        <v>5</v>
      </c>
      <c r="B46" s="189" t="s">
        <v>1421</v>
      </c>
      <c r="D46" s="200"/>
      <c r="E46" s="196"/>
      <c r="G46" s="117"/>
      <c r="H46" s="6"/>
      <c r="I46" s="122">
        <v>5</v>
      </c>
      <c r="J46" s="191" t="s">
        <v>1422</v>
      </c>
      <c r="K46" s="198"/>
      <c r="L46" s="104"/>
      <c r="M46" s="196"/>
      <c r="N46" s="85"/>
    </row>
    <row r="47" spans="1:15" ht="16.5">
      <c r="B47" s="102" t="s">
        <v>1423</v>
      </c>
      <c r="D47" s="206" t="s">
        <v>1409</v>
      </c>
      <c r="E47" s="206"/>
      <c r="G47" s="119"/>
      <c r="H47" s="6"/>
      <c r="I47" s="10"/>
      <c r="J47" s="102" t="s">
        <v>1424</v>
      </c>
      <c r="K47" s="192"/>
      <c r="L47" s="104"/>
      <c r="M47" s="211" t="s">
        <v>1409</v>
      </c>
      <c r="N47" s="85"/>
    </row>
    <row r="48" spans="1:15" ht="16.5">
      <c r="A48" s="124"/>
      <c r="B48" s="102"/>
      <c r="C48" s="121"/>
      <c r="D48" s="206"/>
      <c r="E48" s="206"/>
      <c r="F48" s="122"/>
      <c r="G48" s="119"/>
      <c r="H48" s="6"/>
      <c r="I48" s="122"/>
      <c r="J48" s="102"/>
      <c r="K48" s="123"/>
      <c r="L48" s="123"/>
      <c r="M48" s="211"/>
      <c r="N48" s="5"/>
    </row>
    <row r="49" spans="1:14" ht="16.5">
      <c r="A49" s="124"/>
      <c r="B49" s="128"/>
      <c r="C49" s="121"/>
      <c r="D49" s="122"/>
      <c r="E49" s="122"/>
      <c r="F49" s="122"/>
      <c r="G49" s="119"/>
      <c r="H49" s="6"/>
      <c r="I49" s="202">
        <v>6</v>
      </c>
      <c r="J49" s="191" t="s">
        <v>1425</v>
      </c>
      <c r="K49" s="202"/>
      <c r="L49" s="104"/>
      <c r="M49" s="119"/>
      <c r="N49" s="5"/>
    </row>
    <row r="50" spans="1:14" ht="16.5">
      <c r="A50" s="125"/>
      <c r="B50" s="126"/>
      <c r="C50" s="127"/>
      <c r="D50" s="122"/>
      <c r="E50" s="122"/>
      <c r="F50" s="122"/>
      <c r="G50" s="119"/>
      <c r="H50" s="6"/>
      <c r="I50" s="183"/>
      <c r="J50" s="102" t="s">
        <v>1426</v>
      </c>
      <c r="K50" s="202"/>
      <c r="L50" s="104"/>
      <c r="M50" s="211" t="s">
        <v>1409</v>
      </c>
      <c r="N50" s="5"/>
    </row>
    <row r="51" spans="1:14" s="6" customFormat="1" ht="16.5">
      <c r="A51" s="124"/>
      <c r="B51" s="128"/>
      <c r="C51" s="121"/>
      <c r="D51" s="122"/>
      <c r="E51" s="122"/>
      <c r="F51" s="122"/>
      <c r="G51" s="119"/>
      <c r="I51" s="116"/>
      <c r="J51" s="118"/>
      <c r="K51" s="198"/>
      <c r="L51" s="110"/>
      <c r="M51" s="211"/>
      <c r="N51" s="1"/>
    </row>
    <row r="52" spans="1:14" s="6" customFormat="1" ht="16.5">
      <c r="A52" s="124"/>
      <c r="B52" s="128"/>
      <c r="C52" s="121"/>
      <c r="D52" s="122"/>
      <c r="E52" s="122"/>
      <c r="F52" s="122"/>
      <c r="G52" s="119"/>
      <c r="I52" s="122">
        <v>7</v>
      </c>
      <c r="J52" s="191" t="s">
        <v>1427</v>
      </c>
      <c r="K52" s="118"/>
      <c r="L52" s="118"/>
      <c r="M52" s="196"/>
    </row>
    <row r="53" spans="1:14" s="6" customFormat="1" ht="16.5">
      <c r="A53" s="10"/>
      <c r="B53" s="12"/>
      <c r="C53" s="1"/>
      <c r="G53" s="5"/>
      <c r="I53" s="10"/>
      <c r="J53" s="102" t="s">
        <v>1428</v>
      </c>
      <c r="K53" s="123"/>
      <c r="L53" s="123"/>
      <c r="M53" s="211" t="s">
        <v>1409</v>
      </c>
    </row>
    <row r="54" spans="1:14" s="6" customFormat="1">
      <c r="A54" s="1"/>
      <c r="B54" s="10"/>
      <c r="C54" s="12"/>
      <c r="D54" s="1"/>
      <c r="H54" s="5"/>
      <c r="I54" s="5"/>
      <c r="M54" s="129"/>
      <c r="N54" s="1"/>
    </row>
    <row r="55" spans="1:14" s="6" customFormat="1">
      <c r="A55" s="1"/>
      <c r="B55" s="10"/>
      <c r="C55" s="12"/>
      <c r="D55" s="1"/>
      <c r="H55" s="5"/>
      <c r="I55" s="5"/>
      <c r="M55" s="129"/>
      <c r="N55" s="1"/>
    </row>
    <row r="56" spans="1:14" s="6" customFormat="1">
      <c r="A56" s="1"/>
      <c r="B56" s="10"/>
      <c r="C56" s="12"/>
      <c r="D56" s="1"/>
      <c r="H56" s="5"/>
      <c r="I56" s="5"/>
      <c r="M56" s="129"/>
      <c r="N56" s="1"/>
    </row>
    <row r="59" spans="1:14" s="6" customFormat="1">
      <c r="A59" s="1"/>
      <c r="B59" s="12"/>
      <c r="C59" s="12"/>
      <c r="D59" s="1"/>
      <c r="H59" s="5"/>
      <c r="I59" s="5"/>
      <c r="M59" s="130"/>
      <c r="N59" s="1"/>
    </row>
    <row r="60" spans="1:14" s="6" customFormat="1">
      <c r="A60" s="1"/>
      <c r="B60" s="10"/>
      <c r="C60" s="12"/>
      <c r="D60" s="1"/>
      <c r="H60" s="5"/>
      <c r="I60" s="5"/>
      <c r="M60" s="129"/>
      <c r="N60" s="1"/>
    </row>
    <row r="61" spans="1:14" s="6" customFormat="1">
      <c r="A61" s="1"/>
      <c r="B61" s="10"/>
      <c r="C61" s="12"/>
      <c r="D61" s="1"/>
      <c r="H61" s="5"/>
      <c r="I61" s="5"/>
      <c r="M61" s="129"/>
      <c r="N61" s="1"/>
    </row>
    <row r="62" spans="1:14" s="6" customFormat="1">
      <c r="A62" s="1"/>
      <c r="B62" s="10"/>
      <c r="C62" s="12"/>
      <c r="D62" s="1"/>
      <c r="H62" s="5"/>
      <c r="I62" s="5"/>
      <c r="M62" s="129"/>
      <c r="N62" s="1"/>
    </row>
    <row r="63" spans="1:14" s="6" customFormat="1">
      <c r="A63" s="1"/>
      <c r="B63" s="10"/>
      <c r="C63" s="12"/>
      <c r="D63" s="1"/>
      <c r="H63" s="5"/>
      <c r="I63" s="5"/>
      <c r="M63" s="129"/>
      <c r="N63" s="1"/>
    </row>
    <row r="66" spans="1:14" s="6" customFormat="1">
      <c r="A66" s="1"/>
      <c r="B66" s="12"/>
      <c r="C66" s="12"/>
      <c r="D66" s="1"/>
      <c r="H66" s="5"/>
      <c r="I66" s="5"/>
      <c r="M66" s="130"/>
      <c r="N66" s="1"/>
    </row>
    <row r="67" spans="1:14" s="5" customFormat="1">
      <c r="A67" s="1"/>
      <c r="B67" s="10"/>
      <c r="C67" s="12"/>
      <c r="D67" s="1"/>
      <c r="E67" s="6"/>
      <c r="F67" s="6"/>
      <c r="G67" s="6"/>
      <c r="J67" s="6"/>
      <c r="K67" s="6"/>
      <c r="L67" s="6"/>
      <c r="M67" s="129"/>
      <c r="N67" s="1"/>
    </row>
  </sheetData>
  <mergeCells count="19">
    <mergeCell ref="C8:D8"/>
    <mergeCell ref="A9:N9"/>
    <mergeCell ref="A10:N10"/>
    <mergeCell ref="A11:M11"/>
    <mergeCell ref="A12:A15"/>
    <mergeCell ref="C12:C15"/>
    <mergeCell ref="D12:D15"/>
    <mergeCell ref="F12:J12"/>
    <mergeCell ref="K12:M12"/>
    <mergeCell ref="N12:N15"/>
    <mergeCell ref="L13:L15"/>
    <mergeCell ref="M13:M15"/>
    <mergeCell ref="J13:J15"/>
    <mergeCell ref="K13:K15"/>
    <mergeCell ref="A29:E29"/>
    <mergeCell ref="F13:F15"/>
    <mergeCell ref="G13:G15"/>
    <mergeCell ref="H13:H15"/>
    <mergeCell ref="I13:I15"/>
  </mergeCells>
  <dataValidations count="2">
    <dataValidation allowBlank="1" showInputMessage="1" showErrorMessage="1" errorTitle="amanu@djkn.org :" error="Input yang dimasukkan salah" promptTitle="amanu@djkn.org :" prompt="Isikan Judul Buku" sqref="D27:D28 D18 E24:E26 D21 E20"/>
    <dataValidation type="whole" operator="greaterThan" allowBlank="1" showInputMessage="1" showErrorMessage="1" errorTitle="amanu@djkn.org :" error="Input yang dimasukkan salah" promptTitle="amanu@djkn.org :" prompt="Isikan Tahun Penerbitan Buku" sqref="E27:E28 E21:E23 E18">
      <formula1>0</formula1>
    </dataValidation>
  </dataValidations>
  <printOptions horizontalCentered="1"/>
  <pageMargins left="0.5" right="0.75" top="0.39370078740157483" bottom="0.51180993000874886" header="0.2755883639545057" footer="0.51180993000874886"/>
  <pageSetup paperSize="5" scale="65" orientation="landscape" r:id="rId1"/>
  <headerFooter alignWithMargins="0">
    <oddHeader>&amp;R
Halaman 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R64"/>
  <sheetViews>
    <sheetView view="pageBreakPreview" topLeftCell="A2" zoomScale="77" zoomScaleNormal="44" zoomScaleSheetLayoutView="77" workbookViewId="0">
      <selection activeCell="H19" sqref="H19"/>
    </sheetView>
  </sheetViews>
  <sheetFormatPr defaultColWidth="9.140625" defaultRowHeight="10.5"/>
  <cols>
    <col min="1" max="1" width="6" style="1" customWidth="1"/>
    <col min="2" max="2" width="9.5703125" style="1" customWidth="1"/>
    <col min="3" max="3" width="40.7109375" style="113" customWidth="1"/>
    <col min="4" max="4" width="13.5703125" style="1" customWidth="1"/>
    <col min="5" max="5" width="9.42578125" style="6" customWidth="1"/>
    <col min="6" max="7" width="9.7109375" style="6" customWidth="1"/>
    <col min="8" max="8" width="13.5703125" style="5" customWidth="1"/>
    <col min="9" max="9" width="14.42578125" style="5" customWidth="1"/>
    <col min="10" max="10" width="11.42578125" style="6" customWidth="1"/>
    <col min="11" max="12" width="9.85546875" style="6" customWidth="1"/>
    <col min="13" max="13" width="16.7109375" style="5" customWidth="1"/>
    <col min="14" max="14" width="21.140625" style="1" customWidth="1"/>
    <col min="15" max="16384" width="9.140625" style="1"/>
  </cols>
  <sheetData>
    <row r="2" spans="1:17" ht="18" customHeight="1">
      <c r="C2" s="2" t="s">
        <v>0</v>
      </c>
      <c r="E2" s="3"/>
      <c r="F2" s="3"/>
      <c r="G2" s="3"/>
      <c r="H2" s="4"/>
      <c r="I2" s="4"/>
      <c r="J2" s="3"/>
      <c r="K2" s="3"/>
      <c r="L2" s="3"/>
    </row>
    <row r="3" spans="1:17" ht="15.75" customHeight="1">
      <c r="C3" s="7" t="s">
        <v>1</v>
      </c>
      <c r="E3" s="8"/>
      <c r="F3" s="8"/>
      <c r="G3" s="8"/>
      <c r="H3" s="9"/>
      <c r="I3" s="9"/>
      <c r="J3" s="8"/>
      <c r="K3" s="8"/>
      <c r="L3" s="8"/>
    </row>
    <row r="4" spans="1:17" ht="13.5" customHeight="1">
      <c r="A4" s="10"/>
      <c r="B4" s="10"/>
      <c r="C4" s="11" t="s">
        <v>2</v>
      </c>
      <c r="D4" s="10"/>
    </row>
    <row r="5" spans="1:17">
      <c r="A5" s="10"/>
      <c r="B5" s="10"/>
      <c r="C5" s="12"/>
      <c r="D5" s="10"/>
    </row>
    <row r="6" spans="1:17">
      <c r="A6" s="10"/>
      <c r="B6" s="10"/>
      <c r="C6" s="12"/>
      <c r="D6" s="10"/>
    </row>
    <row r="7" spans="1:17" s="20" customFormat="1" ht="16.5">
      <c r="A7" s="13" t="s">
        <v>1457</v>
      </c>
      <c r="B7" s="13"/>
      <c r="C7" s="14"/>
      <c r="D7" s="13"/>
      <c r="E7" s="15"/>
      <c r="F7" s="15"/>
      <c r="G7" s="15"/>
      <c r="H7" s="16"/>
      <c r="I7" s="16"/>
      <c r="J7" s="15"/>
      <c r="K7" s="15"/>
      <c r="L7" s="15"/>
      <c r="M7" s="17" t="s">
        <v>4</v>
      </c>
      <c r="N7" s="18" t="s">
        <v>70</v>
      </c>
    </row>
    <row r="8" spans="1:17" s="20" customFormat="1" ht="16.5">
      <c r="A8" s="13" t="s">
        <v>6</v>
      </c>
      <c r="B8" s="13"/>
      <c r="C8" s="436"/>
      <c r="D8" s="437"/>
      <c r="E8" s="15"/>
      <c r="F8" s="15"/>
      <c r="G8" s="15"/>
      <c r="H8" s="16"/>
      <c r="I8" s="16"/>
      <c r="J8" s="15"/>
      <c r="K8" s="15"/>
      <c r="L8" s="15"/>
      <c r="M8" s="17" t="s">
        <v>7</v>
      </c>
      <c r="N8" s="18" t="s">
        <v>8</v>
      </c>
    </row>
    <row r="9" spans="1:17" ht="15">
      <c r="A9" s="438" t="s">
        <v>71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</row>
    <row r="10" spans="1:17" ht="19.5">
      <c r="A10" s="438" t="s">
        <v>35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134"/>
      <c r="P10" s="134"/>
      <c r="Q10" s="134"/>
    </row>
    <row r="11" spans="1:17" ht="12.75">
      <c r="A11" s="439"/>
      <c r="B11" s="439"/>
      <c r="C11" s="439"/>
      <c r="D11" s="439"/>
      <c r="E11" s="439"/>
      <c r="F11" s="462"/>
      <c r="G11" s="462"/>
      <c r="H11" s="439"/>
      <c r="I11" s="439"/>
      <c r="J11" s="439"/>
      <c r="K11" s="439"/>
      <c r="L11" s="439"/>
      <c r="M11" s="439"/>
      <c r="N11" s="21"/>
    </row>
    <row r="12" spans="1:17" ht="17.25" customHeight="1">
      <c r="A12" s="440" t="s">
        <v>36</v>
      </c>
      <c r="B12" s="24"/>
      <c r="C12" s="441" t="s">
        <v>10</v>
      </c>
      <c r="D12" s="444" t="s">
        <v>11</v>
      </c>
      <c r="E12" s="131"/>
      <c r="F12" s="447" t="s">
        <v>42</v>
      </c>
      <c r="G12" s="448"/>
      <c r="H12" s="448"/>
      <c r="I12" s="448"/>
      <c r="J12" s="449"/>
      <c r="K12" s="447" t="s">
        <v>40</v>
      </c>
      <c r="L12" s="448"/>
      <c r="M12" s="449"/>
      <c r="N12" s="463" t="s">
        <v>14</v>
      </c>
    </row>
    <row r="13" spans="1:17" ht="15" customHeight="1">
      <c r="A13" s="440"/>
      <c r="B13" s="27" t="s">
        <v>15</v>
      </c>
      <c r="C13" s="442"/>
      <c r="D13" s="445"/>
      <c r="E13" s="132" t="s">
        <v>16</v>
      </c>
      <c r="F13" s="464" t="s">
        <v>43</v>
      </c>
      <c r="G13" s="464" t="s">
        <v>44</v>
      </c>
      <c r="H13" s="464" t="s">
        <v>45</v>
      </c>
      <c r="I13" s="441" t="s">
        <v>47</v>
      </c>
      <c r="J13" s="464" t="s">
        <v>46</v>
      </c>
      <c r="K13" s="441" t="s">
        <v>41</v>
      </c>
      <c r="L13" s="441" t="s">
        <v>63</v>
      </c>
      <c r="M13" s="463" t="s">
        <v>64</v>
      </c>
      <c r="N13" s="464"/>
    </row>
    <row r="14" spans="1:17" ht="19.5" customHeight="1">
      <c r="A14" s="440"/>
      <c r="B14" s="27" t="s">
        <v>22</v>
      </c>
      <c r="C14" s="442"/>
      <c r="D14" s="445"/>
      <c r="E14" s="132" t="s">
        <v>23</v>
      </c>
      <c r="F14" s="464"/>
      <c r="G14" s="464"/>
      <c r="H14" s="464"/>
      <c r="I14" s="442"/>
      <c r="J14" s="464"/>
      <c r="K14" s="442"/>
      <c r="L14" s="442"/>
      <c r="M14" s="464"/>
      <c r="N14" s="464"/>
    </row>
    <row r="15" spans="1:17" ht="16.5">
      <c r="A15" s="440"/>
      <c r="B15" s="135"/>
      <c r="C15" s="443"/>
      <c r="D15" s="446"/>
      <c r="E15" s="133"/>
      <c r="F15" s="465"/>
      <c r="G15" s="465"/>
      <c r="H15" s="465"/>
      <c r="I15" s="443"/>
      <c r="J15" s="465"/>
      <c r="K15" s="443"/>
      <c r="L15" s="443"/>
      <c r="M15" s="465"/>
      <c r="N15" s="465"/>
    </row>
    <row r="16" spans="1:17" s="35" customFormat="1" ht="16.5">
      <c r="A16" s="32">
        <v>1</v>
      </c>
      <c r="B16" s="32">
        <v>2</v>
      </c>
      <c r="C16" s="33">
        <v>3</v>
      </c>
      <c r="D16" s="32">
        <v>4</v>
      </c>
      <c r="E16" s="32">
        <v>5</v>
      </c>
      <c r="F16" s="33">
        <v>6</v>
      </c>
      <c r="G16" s="33">
        <v>7</v>
      </c>
      <c r="H16" s="32">
        <v>8</v>
      </c>
      <c r="I16" s="32"/>
      <c r="J16" s="32">
        <v>9</v>
      </c>
      <c r="K16" s="33">
        <v>10</v>
      </c>
      <c r="L16" s="33">
        <v>11</v>
      </c>
      <c r="M16" s="32">
        <v>12</v>
      </c>
      <c r="N16" s="32">
        <v>13</v>
      </c>
    </row>
    <row r="17" spans="1:18" s="42" customFormat="1">
      <c r="A17" s="36"/>
      <c r="B17" s="37"/>
      <c r="C17" s="38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1"/>
    </row>
    <row r="18" spans="1:18" s="42" customFormat="1" ht="15.95" customHeight="1">
      <c r="A18" s="44"/>
      <c r="B18" s="44"/>
      <c r="C18" s="45"/>
      <c r="D18" s="46"/>
      <c r="E18" s="47"/>
      <c r="F18" s="46"/>
      <c r="G18" s="46"/>
      <c r="H18" s="46"/>
      <c r="I18" s="46"/>
      <c r="J18" s="47"/>
      <c r="K18" s="46"/>
      <c r="L18" s="46"/>
      <c r="M18" s="46"/>
      <c r="N18" s="43"/>
    </row>
    <row r="19" spans="1:18" s="42" customFormat="1" ht="15.95" customHeight="1">
      <c r="A19" s="48"/>
      <c r="B19" s="48"/>
      <c r="C19" s="49"/>
      <c r="D19" s="50"/>
      <c r="E19" s="51"/>
      <c r="F19" s="52"/>
      <c r="G19" s="52"/>
      <c r="H19" s="53"/>
      <c r="I19" s="53"/>
      <c r="J19" s="54"/>
      <c r="K19" s="52"/>
      <c r="L19" s="52"/>
      <c r="M19" s="53"/>
      <c r="N19" s="43"/>
    </row>
    <row r="20" spans="1:18" s="42" customFormat="1" ht="15.95" customHeight="1">
      <c r="A20" s="48"/>
      <c r="B20" s="48"/>
      <c r="C20" s="49"/>
      <c r="D20" s="50"/>
      <c r="E20" s="51"/>
      <c r="F20" s="52"/>
      <c r="G20" s="52"/>
      <c r="H20" s="53"/>
      <c r="I20" s="53"/>
      <c r="J20" s="54"/>
      <c r="K20" s="52"/>
      <c r="L20" s="52"/>
      <c r="M20" s="53"/>
      <c r="N20" s="43"/>
    </row>
    <row r="21" spans="1:18" s="42" customFormat="1" ht="15.95" customHeight="1">
      <c r="A21" s="48"/>
      <c r="B21" s="48"/>
      <c r="C21" s="55"/>
      <c r="D21" s="56"/>
      <c r="E21" s="54"/>
      <c r="F21" s="57"/>
      <c r="G21" s="57"/>
      <c r="H21" s="58"/>
      <c r="I21" s="58"/>
      <c r="J21" s="54"/>
      <c r="K21" s="55"/>
      <c r="L21" s="55"/>
      <c r="M21" s="58"/>
      <c r="N21" s="43"/>
    </row>
    <row r="22" spans="1:18" s="42" customFormat="1" ht="15.95" customHeight="1">
      <c r="A22" s="59"/>
      <c r="B22" s="59"/>
      <c r="C22" s="59"/>
      <c r="D22" s="59"/>
      <c r="E22" s="54"/>
      <c r="F22" s="57"/>
      <c r="G22" s="57"/>
      <c r="H22" s="58"/>
      <c r="I22" s="58"/>
      <c r="J22" s="54"/>
      <c r="K22" s="55"/>
      <c r="L22" s="55"/>
      <c r="M22" s="58"/>
      <c r="N22" s="43"/>
    </row>
    <row r="23" spans="1:18" s="42" customFormat="1" ht="15.95" customHeight="1">
      <c r="A23" s="59"/>
      <c r="B23" s="59"/>
      <c r="C23" s="59"/>
      <c r="D23" s="59"/>
      <c r="E23" s="54"/>
      <c r="F23" s="57"/>
      <c r="G23" s="57"/>
      <c r="H23" s="58"/>
      <c r="I23" s="58"/>
      <c r="J23" s="54"/>
      <c r="K23" s="55"/>
      <c r="L23" s="55"/>
      <c r="M23" s="58"/>
      <c r="N23" s="43"/>
    </row>
    <row r="24" spans="1:18" s="42" customFormat="1" ht="15.95" customHeight="1">
      <c r="A24" s="60"/>
      <c r="B24" s="57"/>
      <c r="C24" s="61"/>
      <c r="D24" s="50"/>
      <c r="E24" s="62"/>
      <c r="F24" s="57"/>
      <c r="G24" s="57"/>
      <c r="H24" s="63"/>
      <c r="I24" s="63"/>
      <c r="J24" s="54"/>
      <c r="K24" s="57"/>
      <c r="L24" s="57"/>
      <c r="M24" s="63"/>
      <c r="N24" s="43"/>
    </row>
    <row r="25" spans="1:18" s="42" customFormat="1" ht="15.95" customHeight="1">
      <c r="A25" s="60"/>
      <c r="B25" s="57"/>
      <c r="C25" s="61"/>
      <c r="D25" s="50"/>
      <c r="E25" s="62"/>
      <c r="F25" s="57"/>
      <c r="G25" s="57"/>
      <c r="H25" s="63"/>
      <c r="I25" s="63"/>
      <c r="J25" s="54"/>
      <c r="K25" s="57"/>
      <c r="L25" s="57"/>
      <c r="M25" s="63"/>
      <c r="N25" s="43"/>
    </row>
    <row r="26" spans="1:18" s="42" customFormat="1" ht="20.25" customHeight="1">
      <c r="A26" s="466" t="s">
        <v>29</v>
      </c>
      <c r="B26" s="467"/>
      <c r="C26" s="467"/>
      <c r="D26" s="467"/>
      <c r="E26" s="468"/>
      <c r="F26" s="75">
        <f>SUM(F19:F25)</f>
        <v>0</v>
      </c>
      <c r="G26" s="75"/>
      <c r="H26" s="75">
        <f>SUM(H19:H25)</f>
        <v>0</v>
      </c>
      <c r="I26" s="75"/>
      <c r="J26" s="76"/>
      <c r="K26" s="75">
        <f>SUM(K19:K25)</f>
        <v>0</v>
      </c>
      <c r="L26" s="75"/>
      <c r="M26" s="75">
        <f>SUM(M19:M25)</f>
        <v>0</v>
      </c>
      <c r="N26" s="77"/>
    </row>
    <row r="27" spans="1:18" ht="10.5" customHeight="1">
      <c r="A27" s="78"/>
      <c r="B27" s="78"/>
      <c r="C27" s="79"/>
      <c r="D27" s="78"/>
      <c r="E27" s="80"/>
      <c r="F27" s="81"/>
      <c r="G27" s="81"/>
      <c r="H27" s="82"/>
      <c r="I27" s="82"/>
      <c r="J27" s="83"/>
      <c r="K27" s="84"/>
      <c r="L27" s="84"/>
      <c r="M27" s="85"/>
    </row>
    <row r="28" spans="1:18" ht="16.5">
      <c r="A28" s="78"/>
      <c r="B28" s="87"/>
      <c r="C28" s="88"/>
      <c r="D28" s="87"/>
      <c r="E28" s="89"/>
      <c r="F28" s="89"/>
      <c r="G28" s="89"/>
      <c r="H28" s="85"/>
      <c r="I28" s="85"/>
      <c r="J28" s="89"/>
      <c r="K28" s="90"/>
      <c r="L28" s="90"/>
      <c r="M28" s="90"/>
      <c r="N28" s="91"/>
      <c r="O28" s="80"/>
      <c r="P28" s="85"/>
      <c r="Q28" s="85"/>
    </row>
    <row r="29" spans="1:18" ht="16.5">
      <c r="A29" s="92"/>
      <c r="B29" s="92" t="s">
        <v>30</v>
      </c>
      <c r="C29" s="182"/>
      <c r="D29" s="183"/>
      <c r="E29" s="183"/>
      <c r="F29" s="183"/>
      <c r="G29" s="184"/>
      <c r="H29" s="6"/>
      <c r="I29" s="183"/>
      <c r="J29" s="185" t="s">
        <v>1407</v>
      </c>
      <c r="K29" s="186"/>
      <c r="L29" s="95"/>
      <c r="M29" s="94"/>
      <c r="N29" s="85"/>
      <c r="O29" s="96"/>
      <c r="P29" s="85"/>
      <c r="Q29" s="85"/>
    </row>
    <row r="30" spans="1:18" ht="16.5">
      <c r="A30" s="97"/>
      <c r="B30" s="92" t="s">
        <v>31</v>
      </c>
      <c r="C30" s="182"/>
      <c r="D30" s="183"/>
      <c r="E30" s="183"/>
      <c r="F30" s="183"/>
      <c r="G30" s="184"/>
      <c r="H30" s="6"/>
      <c r="I30" s="183"/>
      <c r="J30" s="98" t="s">
        <v>1408</v>
      </c>
      <c r="K30" s="187"/>
      <c r="L30" s="98"/>
      <c r="M30" s="94"/>
      <c r="N30" s="85"/>
      <c r="O30" s="80"/>
      <c r="P30" s="85"/>
      <c r="Q30" s="85"/>
      <c r="R30" s="99"/>
    </row>
    <row r="31" spans="1:18" ht="16.5">
      <c r="A31" s="97"/>
      <c r="B31" s="92"/>
      <c r="C31" s="182"/>
      <c r="D31" s="183"/>
      <c r="E31" s="183"/>
      <c r="F31" s="183"/>
      <c r="G31" s="184"/>
      <c r="H31" s="6"/>
      <c r="I31" s="183"/>
      <c r="J31" s="100"/>
      <c r="K31" s="188"/>
      <c r="L31" s="100"/>
      <c r="M31" s="94"/>
      <c r="N31" s="85"/>
      <c r="O31" s="80"/>
      <c r="P31" s="85"/>
      <c r="Q31" s="85"/>
      <c r="R31" s="99"/>
    </row>
    <row r="32" spans="1:18" ht="16.5">
      <c r="A32" s="101" t="s">
        <v>32</v>
      </c>
      <c r="B32" s="189" t="s">
        <v>527</v>
      </c>
      <c r="G32" s="184"/>
      <c r="H32" s="6"/>
      <c r="I32" s="190" t="s">
        <v>32</v>
      </c>
      <c r="J32" s="191" t="s">
        <v>1410</v>
      </c>
      <c r="K32" s="192"/>
      <c r="L32" s="100"/>
      <c r="O32" s="80"/>
      <c r="P32" s="85"/>
      <c r="Q32" s="85"/>
      <c r="R32" s="99"/>
    </row>
    <row r="33" spans="1:18" ht="16.5">
      <c r="A33" s="105"/>
      <c r="B33" s="102" t="s">
        <v>1411</v>
      </c>
      <c r="D33" s="206" t="s">
        <v>1409</v>
      </c>
      <c r="E33" s="206"/>
      <c r="G33" s="184"/>
      <c r="H33" s="6"/>
      <c r="I33" s="193"/>
      <c r="J33" s="107" t="s">
        <v>1412</v>
      </c>
      <c r="K33" s="194"/>
      <c r="L33" s="93"/>
      <c r="M33" s="211" t="s">
        <v>1409</v>
      </c>
      <c r="N33" s="85"/>
      <c r="O33" s="80"/>
      <c r="P33" s="108"/>
      <c r="Q33" s="85"/>
      <c r="R33" s="109"/>
    </row>
    <row r="34" spans="1:18" ht="9.75" customHeight="1">
      <c r="A34" s="105"/>
      <c r="B34" s="102"/>
      <c r="D34" s="206"/>
      <c r="E34" s="206"/>
      <c r="G34" s="184"/>
      <c r="H34" s="6"/>
      <c r="I34" s="193"/>
      <c r="J34" s="104"/>
      <c r="K34" s="192"/>
      <c r="L34" s="104"/>
      <c r="M34" s="211"/>
      <c r="N34" s="85"/>
      <c r="O34" s="80"/>
      <c r="P34" s="85"/>
      <c r="Q34" s="85"/>
      <c r="R34" s="109"/>
    </row>
    <row r="35" spans="1:18" ht="16.5">
      <c r="A35" s="105" t="s">
        <v>33</v>
      </c>
      <c r="B35" s="189" t="s">
        <v>1413</v>
      </c>
      <c r="D35" s="195"/>
      <c r="E35" s="196"/>
      <c r="G35" s="184"/>
      <c r="H35" s="6"/>
      <c r="I35" s="193" t="s">
        <v>33</v>
      </c>
      <c r="J35" s="191" t="s">
        <v>683</v>
      </c>
      <c r="K35" s="192"/>
      <c r="L35" s="104"/>
      <c r="M35" s="212"/>
      <c r="N35" s="85"/>
      <c r="O35" s="80"/>
      <c r="P35" s="85"/>
      <c r="Q35" s="85"/>
      <c r="R35" s="109"/>
    </row>
    <row r="36" spans="1:18" ht="16.5">
      <c r="A36" s="105"/>
      <c r="B36" s="102" t="s">
        <v>1414</v>
      </c>
      <c r="D36" s="206" t="s">
        <v>1409</v>
      </c>
      <c r="E36" s="206"/>
      <c r="G36" s="184"/>
      <c r="H36" s="6"/>
      <c r="I36" s="193"/>
      <c r="J36" s="107" t="s">
        <v>1415</v>
      </c>
      <c r="K36" s="192"/>
      <c r="L36" s="110"/>
      <c r="M36" s="211" t="s">
        <v>1409</v>
      </c>
      <c r="N36" s="85"/>
      <c r="O36" s="80"/>
      <c r="P36" s="85"/>
      <c r="Q36" s="85"/>
      <c r="R36" s="109"/>
    </row>
    <row r="37" spans="1:18" ht="16.5">
      <c r="A37" s="105"/>
      <c r="B37" s="102"/>
      <c r="D37" s="206"/>
      <c r="E37" s="206"/>
      <c r="G37" s="184"/>
      <c r="H37" s="6"/>
      <c r="I37" s="193"/>
      <c r="J37" s="104"/>
      <c r="K37" s="192"/>
      <c r="L37" s="104"/>
      <c r="M37" s="211"/>
      <c r="N37" s="85"/>
      <c r="O37" s="80"/>
      <c r="P37" s="85"/>
      <c r="Q37" s="85"/>
      <c r="R37" s="109"/>
    </row>
    <row r="38" spans="1:18" ht="16.5">
      <c r="A38" s="105" t="s">
        <v>34</v>
      </c>
      <c r="B38" s="189" t="s">
        <v>684</v>
      </c>
      <c r="D38" s="195"/>
      <c r="E38" s="196"/>
      <c r="G38" s="184"/>
      <c r="H38" s="6"/>
      <c r="I38" s="197" t="s">
        <v>34</v>
      </c>
      <c r="J38" s="191" t="s">
        <v>530</v>
      </c>
      <c r="K38" s="198"/>
      <c r="L38" s="104"/>
      <c r="M38" s="212"/>
      <c r="N38" s="85"/>
      <c r="O38" s="80"/>
      <c r="P38" s="85"/>
      <c r="Q38" s="85"/>
      <c r="R38" s="109"/>
    </row>
    <row r="39" spans="1:18" ht="16.5">
      <c r="A39" s="105"/>
      <c r="B39" s="102" t="s">
        <v>1416</v>
      </c>
      <c r="D39" s="206" t="s">
        <v>1409</v>
      </c>
      <c r="E39" s="206"/>
      <c r="G39" s="184"/>
      <c r="H39" s="6"/>
      <c r="I39" s="199"/>
      <c r="J39" s="102" t="s">
        <v>1417</v>
      </c>
      <c r="K39" s="192"/>
      <c r="L39" s="104"/>
      <c r="M39" s="211" t="s">
        <v>1409</v>
      </c>
      <c r="N39" s="85"/>
      <c r="O39" s="80"/>
      <c r="P39" s="85"/>
      <c r="Q39" s="85"/>
      <c r="R39" s="109"/>
    </row>
    <row r="40" spans="1:18" ht="16.5">
      <c r="A40" s="112"/>
      <c r="B40" s="113"/>
      <c r="D40" s="206"/>
      <c r="E40" s="206"/>
      <c r="G40" s="184"/>
      <c r="H40" s="6"/>
      <c r="I40" s="202"/>
      <c r="K40" s="192"/>
      <c r="L40" s="110"/>
      <c r="M40" s="211"/>
      <c r="N40" s="85"/>
      <c r="O40" s="80"/>
      <c r="P40" s="85"/>
      <c r="Q40" s="85"/>
      <c r="R40" s="109"/>
    </row>
    <row r="41" spans="1:18" ht="16.5">
      <c r="A41" s="112">
        <v>4</v>
      </c>
      <c r="B41" s="189" t="s">
        <v>177</v>
      </c>
      <c r="D41" s="200"/>
      <c r="E41" s="201"/>
      <c r="G41" s="184"/>
      <c r="H41" s="6"/>
      <c r="I41" s="202">
        <v>4</v>
      </c>
      <c r="J41" s="191" t="s">
        <v>1418</v>
      </c>
      <c r="K41" s="202"/>
      <c r="L41" s="104"/>
      <c r="M41" s="196"/>
      <c r="N41" s="85"/>
      <c r="O41" s="83"/>
      <c r="P41" s="85"/>
      <c r="Q41" s="85"/>
    </row>
    <row r="42" spans="1:18" ht="16.5">
      <c r="A42" s="114"/>
      <c r="B42" s="102" t="s">
        <v>1419</v>
      </c>
      <c r="D42" s="206" t="s">
        <v>1409</v>
      </c>
      <c r="E42" s="206"/>
      <c r="G42" s="184"/>
      <c r="H42" s="6"/>
      <c r="I42" s="183"/>
      <c r="J42" s="102" t="s">
        <v>1420</v>
      </c>
      <c r="K42" s="202"/>
      <c r="L42" s="104"/>
      <c r="M42" s="211" t="s">
        <v>1409</v>
      </c>
      <c r="N42" s="85"/>
      <c r="O42" s="80"/>
      <c r="P42" s="85"/>
      <c r="Q42" s="85"/>
    </row>
    <row r="43" spans="1:18" ht="16.5">
      <c r="A43" s="115"/>
      <c r="B43" s="113"/>
      <c r="D43" s="206"/>
      <c r="E43" s="206"/>
      <c r="G43" s="184"/>
      <c r="H43" s="6"/>
      <c r="I43" s="116"/>
      <c r="J43" s="118"/>
      <c r="K43" s="198"/>
      <c r="L43" s="110"/>
      <c r="M43" s="211"/>
      <c r="N43" s="85"/>
      <c r="O43" s="80"/>
      <c r="P43" s="85"/>
      <c r="Q43" s="85"/>
    </row>
    <row r="44" spans="1:18" ht="16.5">
      <c r="A44" s="120">
        <v>5</v>
      </c>
      <c r="B44" s="189" t="s">
        <v>1421</v>
      </c>
      <c r="D44" s="200"/>
      <c r="E44" s="196"/>
      <c r="G44" s="117"/>
      <c r="H44" s="6"/>
      <c r="I44" s="122">
        <v>5</v>
      </c>
      <c r="J44" s="191" t="s">
        <v>1422</v>
      </c>
      <c r="K44" s="198"/>
      <c r="L44" s="104"/>
      <c r="M44" s="196"/>
      <c r="N44" s="85"/>
      <c r="O44" s="6"/>
      <c r="P44" s="5"/>
      <c r="Q44" s="5"/>
    </row>
    <row r="45" spans="1:18" ht="16.5">
      <c r="B45" s="102" t="s">
        <v>1423</v>
      </c>
      <c r="D45" s="206" t="s">
        <v>1409</v>
      </c>
      <c r="E45" s="206"/>
      <c r="G45" s="119"/>
      <c r="H45" s="6"/>
      <c r="I45" s="10"/>
      <c r="J45" s="102" t="s">
        <v>1424</v>
      </c>
      <c r="K45" s="192"/>
      <c r="L45" s="104"/>
      <c r="M45" s="211" t="s">
        <v>1409</v>
      </c>
      <c r="N45" s="85"/>
      <c r="O45" s="6"/>
      <c r="P45" s="5"/>
      <c r="Q45" s="5"/>
    </row>
    <row r="46" spans="1:18" ht="16.5">
      <c r="A46" s="124"/>
      <c r="B46" s="102"/>
      <c r="C46" s="121"/>
      <c r="D46" s="206"/>
      <c r="E46" s="206"/>
      <c r="F46" s="122"/>
      <c r="G46" s="119"/>
      <c r="H46" s="6"/>
      <c r="I46" s="122"/>
      <c r="J46" s="102"/>
      <c r="K46" s="123"/>
      <c r="L46" s="123"/>
      <c r="M46" s="211"/>
      <c r="N46" s="5"/>
      <c r="O46" s="6"/>
      <c r="P46" s="5"/>
      <c r="Q46" s="5"/>
    </row>
    <row r="47" spans="1:18" ht="16.5">
      <c r="A47" s="124"/>
      <c r="B47" s="128"/>
      <c r="C47" s="121"/>
      <c r="D47" s="122"/>
      <c r="E47" s="122"/>
      <c r="F47" s="122"/>
      <c r="G47" s="119"/>
      <c r="H47" s="6"/>
      <c r="I47" s="202">
        <v>6</v>
      </c>
      <c r="J47" s="191" t="s">
        <v>1425</v>
      </c>
      <c r="K47" s="202"/>
      <c r="L47" s="104"/>
      <c r="M47" s="119"/>
      <c r="N47" s="5"/>
    </row>
    <row r="48" spans="1:18" s="6" customFormat="1" ht="16.5">
      <c r="A48" s="125"/>
      <c r="B48" s="126"/>
      <c r="C48" s="127"/>
      <c r="D48" s="122"/>
      <c r="E48" s="122"/>
      <c r="F48" s="122"/>
      <c r="G48" s="119"/>
      <c r="I48" s="183"/>
      <c r="J48" s="102" t="s">
        <v>1426</v>
      </c>
      <c r="K48" s="202"/>
      <c r="L48" s="104"/>
      <c r="M48" s="211" t="s">
        <v>1409</v>
      </c>
      <c r="N48" s="5"/>
    </row>
    <row r="49" spans="1:14" s="6" customFormat="1" ht="16.5">
      <c r="A49" s="124"/>
      <c r="B49" s="128"/>
      <c r="C49" s="121"/>
      <c r="D49" s="122"/>
      <c r="E49" s="122"/>
      <c r="F49" s="122"/>
      <c r="G49" s="119"/>
      <c r="I49" s="116"/>
      <c r="J49" s="118"/>
      <c r="K49" s="198"/>
      <c r="L49" s="110"/>
      <c r="M49" s="211"/>
      <c r="N49" s="1"/>
    </row>
    <row r="50" spans="1:14" s="6" customFormat="1" ht="16.5">
      <c r="A50" s="124"/>
      <c r="B50" s="128"/>
      <c r="C50" s="121"/>
      <c r="D50" s="122"/>
      <c r="E50" s="122"/>
      <c r="F50" s="122"/>
      <c r="G50" s="119"/>
      <c r="I50" s="122">
        <v>7</v>
      </c>
      <c r="J50" s="191" t="s">
        <v>1427</v>
      </c>
      <c r="K50" s="118"/>
      <c r="L50" s="118"/>
      <c r="M50" s="196"/>
    </row>
    <row r="51" spans="1:14" s="6" customFormat="1" ht="16.5">
      <c r="A51" s="10"/>
      <c r="B51" s="12"/>
      <c r="C51" s="1"/>
      <c r="G51" s="5"/>
      <c r="I51" s="10"/>
      <c r="J51" s="102" t="s">
        <v>1428</v>
      </c>
      <c r="K51" s="123"/>
      <c r="L51" s="123"/>
      <c r="M51" s="211" t="s">
        <v>1409</v>
      </c>
    </row>
    <row r="52" spans="1:14" s="6" customFormat="1">
      <c r="A52" s="1"/>
      <c r="B52" s="10"/>
      <c r="C52" s="12"/>
      <c r="D52" s="1"/>
      <c r="H52" s="5"/>
      <c r="I52" s="5"/>
      <c r="M52" s="129"/>
      <c r="N52" s="1"/>
    </row>
    <row r="53" spans="1:14" s="6" customFormat="1">
      <c r="A53" s="1"/>
      <c r="B53" s="10"/>
      <c r="C53" s="12"/>
      <c r="D53" s="1"/>
      <c r="H53" s="5"/>
      <c r="I53" s="5"/>
      <c r="M53" s="129"/>
      <c r="N53" s="1"/>
    </row>
    <row r="56" spans="1:14" s="6" customFormat="1">
      <c r="A56" s="1"/>
      <c r="B56" s="12"/>
      <c r="C56" s="12"/>
      <c r="D56" s="1"/>
      <c r="H56" s="5"/>
      <c r="I56" s="5"/>
      <c r="M56" s="130"/>
      <c r="N56" s="1"/>
    </row>
    <row r="57" spans="1:14" s="6" customFormat="1">
      <c r="A57" s="1"/>
      <c r="B57" s="10"/>
      <c r="C57" s="12"/>
      <c r="D57" s="1"/>
      <c r="H57" s="5"/>
      <c r="I57" s="5"/>
      <c r="M57" s="129"/>
      <c r="N57" s="1"/>
    </row>
    <row r="58" spans="1:14" s="6" customFormat="1">
      <c r="A58" s="1"/>
      <c r="B58" s="10"/>
      <c r="C58" s="12"/>
      <c r="D58" s="1"/>
      <c r="H58" s="5"/>
      <c r="I58" s="5"/>
      <c r="M58" s="129"/>
      <c r="N58" s="1"/>
    </row>
    <row r="59" spans="1:14" s="6" customFormat="1">
      <c r="A59" s="1"/>
      <c r="B59" s="10"/>
      <c r="C59" s="12"/>
      <c r="D59" s="1"/>
      <c r="H59" s="5"/>
      <c r="I59" s="5"/>
      <c r="M59" s="129"/>
      <c r="N59" s="1"/>
    </row>
    <row r="60" spans="1:14" s="6" customFormat="1">
      <c r="A60" s="1"/>
      <c r="B60" s="10"/>
      <c r="C60" s="12"/>
      <c r="D60" s="1"/>
      <c r="H60" s="5"/>
      <c r="I60" s="5"/>
      <c r="M60" s="129"/>
      <c r="N60" s="1"/>
    </row>
    <row r="63" spans="1:14" s="6" customFormat="1">
      <c r="A63" s="1"/>
      <c r="B63" s="12"/>
      <c r="C63" s="12"/>
      <c r="D63" s="1"/>
      <c r="H63" s="5"/>
      <c r="I63" s="5"/>
      <c r="M63" s="130"/>
      <c r="N63" s="1"/>
    </row>
    <row r="64" spans="1:14" s="5" customFormat="1">
      <c r="A64" s="1"/>
      <c r="B64" s="10"/>
      <c r="C64" s="12"/>
      <c r="D64" s="1"/>
      <c r="E64" s="6"/>
      <c r="F64" s="6"/>
      <c r="G64" s="6"/>
      <c r="J64" s="6"/>
      <c r="K64" s="6"/>
      <c r="L64" s="6"/>
      <c r="M64" s="129"/>
      <c r="N64" s="1"/>
    </row>
  </sheetData>
  <mergeCells count="19">
    <mergeCell ref="C8:D8"/>
    <mergeCell ref="A9:N9"/>
    <mergeCell ref="A10:N10"/>
    <mergeCell ref="A11:M11"/>
    <mergeCell ref="A12:A15"/>
    <mergeCell ref="C12:C15"/>
    <mergeCell ref="D12:D15"/>
    <mergeCell ref="F12:J12"/>
    <mergeCell ref="K12:M12"/>
    <mergeCell ref="N12:N15"/>
    <mergeCell ref="L13:L15"/>
    <mergeCell ref="M13:M15"/>
    <mergeCell ref="J13:J15"/>
    <mergeCell ref="K13:K15"/>
    <mergeCell ref="A26:E26"/>
    <mergeCell ref="F13:F15"/>
    <mergeCell ref="G13:G15"/>
    <mergeCell ref="H13:H15"/>
    <mergeCell ref="I13:I15"/>
  </mergeCells>
  <dataValidations count="2">
    <dataValidation type="whole" operator="greaterThan" allowBlank="1" showInputMessage="1" showErrorMessage="1" errorTitle="amanu@djkn.org :" error="Input yang dimasukkan salah" promptTitle="amanu@djkn.org :" prompt="Isikan Tahun Penerbitan Buku" sqref="E18 E21:E23">
      <formula1>0</formula1>
    </dataValidation>
    <dataValidation allowBlank="1" showInputMessage="1" showErrorMessage="1" errorTitle="amanu@djkn.org :" error="Input yang dimasukkan salah" promptTitle="amanu@djkn.org :" prompt="Isikan Judul Buku" sqref="E24:E25 D18 E19:E20 D21"/>
  </dataValidations>
  <printOptions horizontalCentered="1"/>
  <pageMargins left="0.5" right="0.75" top="0.39370078740157483" bottom="0.51180993000874886" header="0.2755883639545057" footer="0.51180993000874886"/>
  <pageSetup paperSize="5" scale="70" orientation="landscape" r:id="rId1"/>
  <headerFooter alignWithMargins="0">
    <oddHeader>&amp;R
Halaman 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R64"/>
  <sheetViews>
    <sheetView view="pageBreakPreview" topLeftCell="A7" zoomScale="77" zoomScaleNormal="44" zoomScaleSheetLayoutView="77" workbookViewId="0">
      <selection activeCell="A28" sqref="A28:N50"/>
    </sheetView>
  </sheetViews>
  <sheetFormatPr defaultColWidth="9.140625" defaultRowHeight="10.5"/>
  <cols>
    <col min="1" max="1" width="6" style="1" customWidth="1"/>
    <col min="2" max="2" width="9.5703125" style="1" customWidth="1"/>
    <col min="3" max="3" width="40.7109375" style="113" customWidth="1"/>
    <col min="4" max="4" width="13.5703125" style="1" customWidth="1"/>
    <col min="5" max="5" width="9.42578125" style="6" customWidth="1"/>
    <col min="6" max="7" width="9.7109375" style="6" customWidth="1"/>
    <col min="8" max="8" width="13.5703125" style="5" customWidth="1"/>
    <col min="9" max="9" width="14.42578125" style="5" customWidth="1"/>
    <col min="10" max="10" width="11.42578125" style="6" customWidth="1"/>
    <col min="11" max="12" width="9.85546875" style="6" customWidth="1"/>
    <col min="13" max="13" width="16.7109375" style="5" customWidth="1"/>
    <col min="14" max="14" width="21.140625" style="1" customWidth="1"/>
    <col min="15" max="16384" width="9.140625" style="1"/>
  </cols>
  <sheetData>
    <row r="2" spans="1:17" ht="18" customHeight="1">
      <c r="C2" s="2" t="s">
        <v>0</v>
      </c>
      <c r="E2" s="3"/>
      <c r="F2" s="3"/>
      <c r="G2" s="3"/>
      <c r="H2" s="4"/>
      <c r="I2" s="4"/>
      <c r="J2" s="3"/>
      <c r="K2" s="3"/>
      <c r="L2" s="3"/>
    </row>
    <row r="3" spans="1:17" ht="15.75" customHeight="1">
      <c r="C3" s="7" t="s">
        <v>1</v>
      </c>
      <c r="E3" s="8"/>
      <c r="F3" s="8"/>
      <c r="G3" s="8"/>
      <c r="H3" s="9"/>
      <c r="I3" s="9"/>
      <c r="J3" s="8"/>
      <c r="K3" s="8"/>
      <c r="L3" s="8"/>
    </row>
    <row r="4" spans="1:17" ht="13.5" customHeight="1">
      <c r="A4" s="10"/>
      <c r="B4" s="10"/>
      <c r="C4" s="11" t="s">
        <v>2</v>
      </c>
      <c r="D4" s="10"/>
    </row>
    <row r="5" spans="1:17">
      <c r="A5" s="10"/>
      <c r="B5" s="10"/>
      <c r="C5" s="12"/>
      <c r="D5" s="10"/>
    </row>
    <row r="6" spans="1:17">
      <c r="A6" s="10"/>
      <c r="B6" s="10"/>
      <c r="C6" s="12"/>
      <c r="D6" s="10"/>
    </row>
    <row r="7" spans="1:17" s="20" customFormat="1" ht="16.5">
      <c r="A7" s="13" t="s">
        <v>1457</v>
      </c>
      <c r="B7" s="13"/>
      <c r="C7" s="14"/>
      <c r="D7" s="13"/>
      <c r="E7" s="15"/>
      <c r="F7" s="15"/>
      <c r="G7" s="15"/>
      <c r="H7" s="16"/>
      <c r="I7" s="16"/>
      <c r="J7" s="15"/>
      <c r="K7" s="15"/>
      <c r="L7" s="15"/>
      <c r="M7" s="17" t="s">
        <v>4</v>
      </c>
      <c r="N7" s="18" t="s">
        <v>72</v>
      </c>
    </row>
    <row r="8" spans="1:17" s="20" customFormat="1" ht="16.5">
      <c r="A8" s="13" t="s">
        <v>6</v>
      </c>
      <c r="B8" s="13"/>
      <c r="C8" s="436"/>
      <c r="D8" s="437"/>
      <c r="E8" s="15"/>
      <c r="F8" s="15"/>
      <c r="G8" s="15"/>
      <c r="H8" s="16"/>
      <c r="I8" s="16"/>
      <c r="J8" s="15"/>
      <c r="K8" s="15"/>
      <c r="L8" s="15"/>
      <c r="M8" s="17" t="s">
        <v>7</v>
      </c>
      <c r="N8" s="18" t="s">
        <v>8</v>
      </c>
    </row>
    <row r="9" spans="1:17" ht="15">
      <c r="A9" s="438" t="s">
        <v>53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</row>
    <row r="10" spans="1:17" ht="19.5">
      <c r="A10" s="438" t="s">
        <v>35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134"/>
      <c r="P10" s="134"/>
      <c r="Q10" s="134"/>
    </row>
    <row r="11" spans="1:17" ht="12.75">
      <c r="A11" s="439"/>
      <c r="B11" s="439"/>
      <c r="C11" s="439"/>
      <c r="D11" s="439"/>
      <c r="E11" s="439"/>
      <c r="F11" s="462"/>
      <c r="G11" s="462"/>
      <c r="H11" s="439"/>
      <c r="I11" s="439"/>
      <c r="J11" s="439"/>
      <c r="K11" s="439"/>
      <c r="L11" s="439"/>
      <c r="M11" s="439"/>
      <c r="N11" s="21"/>
    </row>
    <row r="12" spans="1:17" ht="17.25" customHeight="1">
      <c r="A12" s="440" t="s">
        <v>36</v>
      </c>
      <c r="B12" s="137"/>
      <c r="C12" s="441" t="s">
        <v>10</v>
      </c>
      <c r="D12" s="444" t="s">
        <v>11</v>
      </c>
      <c r="E12" s="131"/>
      <c r="F12" s="447" t="s">
        <v>42</v>
      </c>
      <c r="G12" s="448"/>
      <c r="H12" s="448"/>
      <c r="I12" s="448"/>
      <c r="J12" s="449"/>
      <c r="K12" s="447" t="s">
        <v>40</v>
      </c>
      <c r="L12" s="448"/>
      <c r="M12" s="449"/>
      <c r="N12" s="463" t="s">
        <v>14</v>
      </c>
    </row>
    <row r="13" spans="1:17" ht="15" customHeight="1">
      <c r="A13" s="440"/>
      <c r="B13" s="138" t="s">
        <v>15</v>
      </c>
      <c r="C13" s="442"/>
      <c r="D13" s="445"/>
      <c r="E13" s="132" t="s">
        <v>16</v>
      </c>
      <c r="F13" s="464" t="s">
        <v>43</v>
      </c>
      <c r="G13" s="464" t="s">
        <v>44</v>
      </c>
      <c r="H13" s="464" t="s">
        <v>45</v>
      </c>
      <c r="I13" s="441" t="s">
        <v>47</v>
      </c>
      <c r="J13" s="464" t="s">
        <v>46</v>
      </c>
      <c r="K13" s="441" t="s">
        <v>41</v>
      </c>
      <c r="L13" s="441" t="s">
        <v>63</v>
      </c>
      <c r="M13" s="463" t="s">
        <v>64</v>
      </c>
      <c r="N13" s="464"/>
    </row>
    <row r="14" spans="1:17" ht="19.5" customHeight="1">
      <c r="A14" s="440"/>
      <c r="B14" s="138" t="s">
        <v>22</v>
      </c>
      <c r="C14" s="442"/>
      <c r="D14" s="445"/>
      <c r="E14" s="132" t="s">
        <v>23</v>
      </c>
      <c r="F14" s="464"/>
      <c r="G14" s="464"/>
      <c r="H14" s="464"/>
      <c r="I14" s="442"/>
      <c r="J14" s="464"/>
      <c r="K14" s="442"/>
      <c r="L14" s="442"/>
      <c r="M14" s="464"/>
      <c r="N14" s="464"/>
    </row>
    <row r="15" spans="1:17" ht="16.5">
      <c r="A15" s="440"/>
      <c r="B15" s="139"/>
      <c r="C15" s="443"/>
      <c r="D15" s="446"/>
      <c r="E15" s="133"/>
      <c r="F15" s="465"/>
      <c r="G15" s="465"/>
      <c r="H15" s="465"/>
      <c r="I15" s="443"/>
      <c r="J15" s="465"/>
      <c r="K15" s="443"/>
      <c r="L15" s="443"/>
      <c r="M15" s="465"/>
      <c r="N15" s="465"/>
    </row>
    <row r="16" spans="1:17" s="35" customFormat="1" ht="16.5">
      <c r="A16" s="32">
        <v>1</v>
      </c>
      <c r="B16" s="32">
        <v>2</v>
      </c>
      <c r="C16" s="33">
        <v>3</v>
      </c>
      <c r="D16" s="32">
        <v>4</v>
      </c>
      <c r="E16" s="32">
        <v>5</v>
      </c>
      <c r="F16" s="33">
        <v>6</v>
      </c>
      <c r="G16" s="33">
        <v>7</v>
      </c>
      <c r="H16" s="32">
        <v>8</v>
      </c>
      <c r="I16" s="32"/>
      <c r="J16" s="32">
        <v>9</v>
      </c>
      <c r="K16" s="33">
        <v>10</v>
      </c>
      <c r="L16" s="33">
        <v>11</v>
      </c>
      <c r="M16" s="32">
        <v>12</v>
      </c>
      <c r="N16" s="32">
        <v>13</v>
      </c>
    </row>
    <row r="17" spans="1:18" s="42" customFormat="1">
      <c r="A17" s="36"/>
      <c r="B17" s="37"/>
      <c r="C17" s="38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1"/>
    </row>
    <row r="18" spans="1:18" s="42" customFormat="1" ht="15.95" customHeight="1">
      <c r="A18" s="44"/>
      <c r="B18" s="44"/>
      <c r="C18" s="45"/>
      <c r="D18" s="46"/>
      <c r="E18" s="47"/>
      <c r="F18" s="46"/>
      <c r="G18" s="46"/>
      <c r="H18" s="46"/>
      <c r="I18" s="46"/>
      <c r="J18" s="47"/>
      <c r="K18" s="46"/>
      <c r="L18" s="46"/>
      <c r="M18" s="46"/>
      <c r="N18" s="43"/>
    </row>
    <row r="19" spans="1:18" s="42" customFormat="1" ht="15.95" customHeight="1">
      <c r="A19" s="48"/>
      <c r="B19" s="48"/>
      <c r="C19" s="49"/>
      <c r="D19" s="50"/>
      <c r="E19" s="51"/>
      <c r="F19" s="52"/>
      <c r="G19" s="52"/>
      <c r="H19" s="53"/>
      <c r="I19" s="53"/>
      <c r="J19" s="54"/>
      <c r="K19" s="52"/>
      <c r="L19" s="52"/>
      <c r="M19" s="53"/>
      <c r="N19" s="43"/>
    </row>
    <row r="20" spans="1:18" s="42" customFormat="1" ht="15.95" customHeight="1">
      <c r="A20" s="48"/>
      <c r="B20" s="48"/>
      <c r="C20" s="49"/>
      <c r="D20" s="50"/>
      <c r="E20" s="51"/>
      <c r="F20" s="52"/>
      <c r="G20" s="52"/>
      <c r="H20" s="53"/>
      <c r="I20" s="53"/>
      <c r="J20" s="54"/>
      <c r="K20" s="52"/>
      <c r="L20" s="52"/>
      <c r="M20" s="53"/>
      <c r="N20" s="43"/>
    </row>
    <row r="21" spans="1:18" s="42" customFormat="1" ht="15.95" customHeight="1">
      <c r="A21" s="48"/>
      <c r="B21" s="48"/>
      <c r="C21" s="55"/>
      <c r="D21" s="56"/>
      <c r="E21" s="54"/>
      <c r="F21" s="57"/>
      <c r="G21" s="57"/>
      <c r="H21" s="58"/>
      <c r="I21" s="58"/>
      <c r="J21" s="54"/>
      <c r="K21" s="55"/>
      <c r="L21" s="55"/>
      <c r="M21" s="58"/>
      <c r="N21" s="43"/>
    </row>
    <row r="22" spans="1:18" s="42" customFormat="1" ht="15.95" customHeight="1">
      <c r="A22" s="59"/>
      <c r="B22" s="59"/>
      <c r="C22" s="59"/>
      <c r="D22" s="59"/>
      <c r="E22" s="54"/>
      <c r="F22" s="57"/>
      <c r="G22" s="57"/>
      <c r="H22" s="58"/>
      <c r="I22" s="58"/>
      <c r="J22" s="54"/>
      <c r="K22" s="55"/>
      <c r="L22" s="55"/>
      <c r="M22" s="58"/>
      <c r="N22" s="43"/>
    </row>
    <row r="23" spans="1:18" s="42" customFormat="1" ht="15.95" customHeight="1">
      <c r="A23" s="59"/>
      <c r="B23" s="59"/>
      <c r="C23" s="59"/>
      <c r="D23" s="59"/>
      <c r="E23" s="54"/>
      <c r="F23" s="57"/>
      <c r="G23" s="57"/>
      <c r="H23" s="58"/>
      <c r="I23" s="58"/>
      <c r="J23" s="54"/>
      <c r="K23" s="55"/>
      <c r="L23" s="55"/>
      <c r="M23" s="58"/>
      <c r="N23" s="43"/>
    </row>
    <row r="24" spans="1:18" s="42" customFormat="1" ht="15.95" customHeight="1">
      <c r="A24" s="60"/>
      <c r="B24" s="57"/>
      <c r="C24" s="61"/>
      <c r="D24" s="50"/>
      <c r="E24" s="62"/>
      <c r="F24" s="57"/>
      <c r="G24" s="57"/>
      <c r="H24" s="63"/>
      <c r="I24" s="63"/>
      <c r="J24" s="54"/>
      <c r="K24" s="57"/>
      <c r="L24" s="57"/>
      <c r="M24" s="63"/>
      <c r="N24" s="43"/>
    </row>
    <row r="25" spans="1:18" s="42" customFormat="1" ht="15.95" customHeight="1">
      <c r="A25" s="60"/>
      <c r="B25" s="57"/>
      <c r="C25" s="61"/>
      <c r="D25" s="50"/>
      <c r="E25" s="62"/>
      <c r="F25" s="57"/>
      <c r="G25" s="57"/>
      <c r="H25" s="63"/>
      <c r="I25" s="63"/>
      <c r="J25" s="54"/>
      <c r="K25" s="57"/>
      <c r="L25" s="57"/>
      <c r="M25" s="63"/>
      <c r="N25" s="43"/>
    </row>
    <row r="26" spans="1:18" s="42" customFormat="1" ht="20.25" customHeight="1">
      <c r="A26" s="466" t="s">
        <v>29</v>
      </c>
      <c r="B26" s="467"/>
      <c r="C26" s="467"/>
      <c r="D26" s="467"/>
      <c r="E26" s="468"/>
      <c r="F26" s="75">
        <f>SUM(F19:F25)</f>
        <v>0</v>
      </c>
      <c r="G26" s="75"/>
      <c r="H26" s="75">
        <f>SUM(H19:H25)</f>
        <v>0</v>
      </c>
      <c r="I26" s="75"/>
      <c r="J26" s="76"/>
      <c r="K26" s="75">
        <f>SUM(K19:K25)</f>
        <v>0</v>
      </c>
      <c r="L26" s="75"/>
      <c r="M26" s="75">
        <f>SUM(M19:M25)</f>
        <v>0</v>
      </c>
      <c r="N26" s="77"/>
    </row>
    <row r="27" spans="1:18" ht="10.5" customHeight="1">
      <c r="A27" s="78"/>
      <c r="B27" s="78"/>
      <c r="C27" s="79"/>
      <c r="D27" s="78"/>
      <c r="E27" s="80"/>
      <c r="F27" s="81"/>
      <c r="G27" s="81"/>
      <c r="H27" s="82"/>
      <c r="I27" s="82"/>
      <c r="J27" s="83"/>
      <c r="K27" s="84"/>
      <c r="L27" s="84"/>
      <c r="M27" s="85"/>
    </row>
    <row r="28" spans="1:18" ht="16.5">
      <c r="A28" s="92"/>
      <c r="B28" s="92" t="s">
        <v>30</v>
      </c>
      <c r="C28" s="182"/>
      <c r="D28" s="183"/>
      <c r="E28" s="183"/>
      <c r="F28" s="183"/>
      <c r="G28" s="184"/>
      <c r="H28" s="6"/>
      <c r="I28" s="183"/>
      <c r="J28" s="185" t="s">
        <v>1407</v>
      </c>
      <c r="K28" s="186"/>
      <c r="L28" s="95"/>
      <c r="M28" s="94"/>
      <c r="N28" s="85"/>
      <c r="O28" s="80"/>
      <c r="P28" s="85"/>
      <c r="Q28" s="85"/>
    </row>
    <row r="29" spans="1:18" ht="16.5">
      <c r="A29" s="97"/>
      <c r="B29" s="92" t="s">
        <v>31</v>
      </c>
      <c r="C29" s="182"/>
      <c r="D29" s="183"/>
      <c r="E29" s="183"/>
      <c r="F29" s="183"/>
      <c r="G29" s="184"/>
      <c r="H29" s="6"/>
      <c r="I29" s="183"/>
      <c r="J29" s="98" t="s">
        <v>1408</v>
      </c>
      <c r="K29" s="187"/>
      <c r="L29" s="98"/>
      <c r="M29" s="94"/>
      <c r="N29" s="85"/>
      <c r="O29" s="96"/>
      <c r="P29" s="85"/>
      <c r="Q29" s="85"/>
    </row>
    <row r="30" spans="1:18" ht="16.5">
      <c r="A30" s="97"/>
      <c r="B30" s="92"/>
      <c r="C30" s="182"/>
      <c r="D30" s="183"/>
      <c r="E30" s="183"/>
      <c r="F30" s="183"/>
      <c r="G30" s="184"/>
      <c r="H30" s="6"/>
      <c r="I30" s="183"/>
      <c r="J30" s="100"/>
      <c r="K30" s="188"/>
      <c r="L30" s="100"/>
      <c r="M30" s="94"/>
      <c r="N30" s="85"/>
      <c r="O30" s="80"/>
      <c r="P30" s="85"/>
      <c r="Q30" s="85"/>
      <c r="R30" s="99"/>
    </row>
    <row r="31" spans="1:18" ht="16.5">
      <c r="A31" s="101" t="s">
        <v>32</v>
      </c>
      <c r="B31" s="189" t="s">
        <v>527</v>
      </c>
      <c r="G31" s="184"/>
      <c r="H31" s="6"/>
      <c r="I31" s="190" t="s">
        <v>32</v>
      </c>
      <c r="J31" s="191" t="s">
        <v>1410</v>
      </c>
      <c r="K31" s="192"/>
      <c r="L31" s="100"/>
      <c r="O31" s="80"/>
      <c r="P31" s="85"/>
      <c r="Q31" s="85"/>
      <c r="R31" s="99"/>
    </row>
    <row r="32" spans="1:18" ht="16.5">
      <c r="A32" s="105"/>
      <c r="B32" s="102" t="s">
        <v>1411</v>
      </c>
      <c r="D32" s="206" t="s">
        <v>1409</v>
      </c>
      <c r="E32" s="206"/>
      <c r="G32" s="184"/>
      <c r="H32" s="6"/>
      <c r="I32" s="193"/>
      <c r="J32" s="107" t="s">
        <v>1412</v>
      </c>
      <c r="K32" s="194"/>
      <c r="L32" s="93"/>
      <c r="M32" s="211" t="s">
        <v>1409</v>
      </c>
      <c r="N32" s="85"/>
      <c r="O32" s="80"/>
      <c r="P32" s="85"/>
      <c r="Q32" s="85"/>
      <c r="R32" s="99"/>
    </row>
    <row r="33" spans="1:18" ht="16.5">
      <c r="A33" s="105"/>
      <c r="B33" s="102"/>
      <c r="D33" s="206"/>
      <c r="E33" s="206"/>
      <c r="G33" s="184"/>
      <c r="H33" s="6"/>
      <c r="I33" s="193"/>
      <c r="J33" s="104"/>
      <c r="K33" s="192"/>
      <c r="L33" s="104"/>
      <c r="M33" s="211"/>
      <c r="N33" s="85"/>
      <c r="O33" s="80"/>
      <c r="P33" s="108"/>
      <c r="Q33" s="85"/>
      <c r="R33" s="109"/>
    </row>
    <row r="34" spans="1:18" ht="18.75" customHeight="1">
      <c r="A34" s="105" t="s">
        <v>33</v>
      </c>
      <c r="B34" s="189" t="s">
        <v>1413</v>
      </c>
      <c r="D34" s="195"/>
      <c r="E34" s="196"/>
      <c r="G34" s="184"/>
      <c r="H34" s="6"/>
      <c r="I34" s="193" t="s">
        <v>33</v>
      </c>
      <c r="J34" s="191" t="s">
        <v>683</v>
      </c>
      <c r="K34" s="192"/>
      <c r="L34" s="104"/>
      <c r="M34" s="212"/>
      <c r="N34" s="85"/>
      <c r="O34" s="80"/>
      <c r="P34" s="85"/>
      <c r="Q34" s="85"/>
      <c r="R34" s="109"/>
    </row>
    <row r="35" spans="1:18" ht="16.5">
      <c r="A35" s="105"/>
      <c r="B35" s="102" t="s">
        <v>1414</v>
      </c>
      <c r="D35" s="206" t="s">
        <v>1409</v>
      </c>
      <c r="E35" s="206"/>
      <c r="G35" s="184"/>
      <c r="H35" s="6"/>
      <c r="I35" s="193"/>
      <c r="J35" s="107" t="s">
        <v>1415</v>
      </c>
      <c r="K35" s="192"/>
      <c r="L35" s="110"/>
      <c r="M35" s="211" t="s">
        <v>1409</v>
      </c>
      <c r="N35" s="85"/>
      <c r="O35" s="80"/>
      <c r="P35" s="85"/>
      <c r="Q35" s="85"/>
      <c r="R35" s="109"/>
    </row>
    <row r="36" spans="1:18" ht="16.5">
      <c r="A36" s="105"/>
      <c r="B36" s="102"/>
      <c r="D36" s="206"/>
      <c r="E36" s="206"/>
      <c r="G36" s="184"/>
      <c r="H36" s="6"/>
      <c r="I36" s="193"/>
      <c r="J36" s="104"/>
      <c r="K36" s="192"/>
      <c r="L36" s="104"/>
      <c r="M36" s="211"/>
      <c r="N36" s="85"/>
      <c r="O36" s="80"/>
      <c r="P36" s="85"/>
      <c r="Q36" s="85"/>
      <c r="R36" s="109"/>
    </row>
    <row r="37" spans="1:18" ht="16.5">
      <c r="A37" s="105" t="s">
        <v>34</v>
      </c>
      <c r="B37" s="189" t="s">
        <v>684</v>
      </c>
      <c r="D37" s="195"/>
      <c r="E37" s="196"/>
      <c r="G37" s="184"/>
      <c r="H37" s="6"/>
      <c r="I37" s="197" t="s">
        <v>34</v>
      </c>
      <c r="J37" s="191" t="s">
        <v>530</v>
      </c>
      <c r="K37" s="198"/>
      <c r="L37" s="104"/>
      <c r="M37" s="212"/>
      <c r="N37" s="85"/>
      <c r="O37" s="80"/>
      <c r="P37" s="85"/>
      <c r="Q37" s="85"/>
      <c r="R37" s="109"/>
    </row>
    <row r="38" spans="1:18" ht="16.5">
      <c r="A38" s="105"/>
      <c r="B38" s="102" t="s">
        <v>1416</v>
      </c>
      <c r="D38" s="206" t="s">
        <v>1409</v>
      </c>
      <c r="E38" s="206"/>
      <c r="G38" s="184"/>
      <c r="H38" s="6"/>
      <c r="I38" s="199"/>
      <c r="J38" s="102" t="s">
        <v>1417</v>
      </c>
      <c r="K38" s="192"/>
      <c r="L38" s="104"/>
      <c r="M38" s="211" t="s">
        <v>1409</v>
      </c>
      <c r="N38" s="85"/>
      <c r="O38" s="80"/>
      <c r="P38" s="85"/>
      <c r="Q38" s="85"/>
      <c r="R38" s="109"/>
    </row>
    <row r="39" spans="1:18" ht="16.5">
      <c r="A39" s="112"/>
      <c r="B39" s="113"/>
      <c r="D39" s="206"/>
      <c r="E39" s="206"/>
      <c r="G39" s="184"/>
      <c r="H39" s="6"/>
      <c r="I39" s="202"/>
      <c r="K39" s="192"/>
      <c r="L39" s="110"/>
      <c r="M39" s="211"/>
      <c r="N39" s="85"/>
      <c r="O39" s="80"/>
      <c r="P39" s="85"/>
      <c r="Q39" s="85"/>
      <c r="R39" s="109"/>
    </row>
    <row r="40" spans="1:18" ht="16.5">
      <c r="A40" s="112">
        <v>4</v>
      </c>
      <c r="B40" s="189" t="s">
        <v>177</v>
      </c>
      <c r="D40" s="200"/>
      <c r="E40" s="201"/>
      <c r="G40" s="184"/>
      <c r="H40" s="6"/>
      <c r="I40" s="202">
        <v>4</v>
      </c>
      <c r="J40" s="191" t="s">
        <v>1418</v>
      </c>
      <c r="K40" s="202"/>
      <c r="L40" s="104"/>
      <c r="M40" s="196"/>
      <c r="N40" s="85"/>
      <c r="O40" s="80"/>
      <c r="P40" s="85"/>
      <c r="Q40" s="85"/>
      <c r="R40" s="109"/>
    </row>
    <row r="41" spans="1:18" ht="16.5">
      <c r="A41" s="114"/>
      <c r="B41" s="102" t="s">
        <v>1419</v>
      </c>
      <c r="D41" s="206" t="s">
        <v>1409</v>
      </c>
      <c r="E41" s="206"/>
      <c r="G41" s="184"/>
      <c r="H41" s="6"/>
      <c r="I41" s="183"/>
      <c r="J41" s="102" t="s">
        <v>1420</v>
      </c>
      <c r="K41" s="202"/>
      <c r="L41" s="104"/>
      <c r="M41" s="211" t="s">
        <v>1409</v>
      </c>
      <c r="N41" s="85"/>
      <c r="O41" s="83"/>
      <c r="P41" s="85"/>
      <c r="Q41" s="85"/>
    </row>
    <row r="42" spans="1:18" ht="16.5">
      <c r="A42" s="115"/>
      <c r="B42" s="113"/>
      <c r="D42" s="206"/>
      <c r="E42" s="206"/>
      <c r="G42" s="184"/>
      <c r="H42" s="6"/>
      <c r="I42" s="116"/>
      <c r="J42" s="118"/>
      <c r="K42" s="198"/>
      <c r="L42" s="110"/>
      <c r="M42" s="211"/>
      <c r="N42" s="85"/>
      <c r="O42" s="80"/>
      <c r="P42" s="85"/>
      <c r="Q42" s="85"/>
    </row>
    <row r="43" spans="1:18" ht="16.5">
      <c r="A43" s="120">
        <v>5</v>
      </c>
      <c r="B43" s="189" t="s">
        <v>1421</v>
      </c>
      <c r="D43" s="200"/>
      <c r="E43" s="196"/>
      <c r="G43" s="117"/>
      <c r="H43" s="6"/>
      <c r="I43" s="122">
        <v>5</v>
      </c>
      <c r="J43" s="191" t="s">
        <v>1422</v>
      </c>
      <c r="K43" s="198"/>
      <c r="L43" s="104"/>
      <c r="M43" s="196"/>
      <c r="N43" s="85"/>
      <c r="O43" s="80"/>
      <c r="P43" s="85"/>
      <c r="Q43" s="85"/>
    </row>
    <row r="44" spans="1:18" ht="16.5">
      <c r="B44" s="102" t="s">
        <v>1423</v>
      </c>
      <c r="D44" s="206" t="s">
        <v>1409</v>
      </c>
      <c r="E44" s="206"/>
      <c r="G44" s="119"/>
      <c r="H44" s="6"/>
      <c r="I44" s="10"/>
      <c r="J44" s="102" t="s">
        <v>1424</v>
      </c>
      <c r="K44" s="192"/>
      <c r="L44" s="104"/>
      <c r="M44" s="211" t="s">
        <v>1409</v>
      </c>
      <c r="N44" s="85"/>
      <c r="O44" s="6"/>
      <c r="P44" s="5"/>
      <c r="Q44" s="5"/>
    </row>
    <row r="45" spans="1:18" ht="16.5">
      <c r="A45" s="124"/>
      <c r="B45" s="102"/>
      <c r="C45" s="121"/>
      <c r="D45" s="206"/>
      <c r="E45" s="206"/>
      <c r="F45" s="122"/>
      <c r="G45" s="119"/>
      <c r="H45" s="6"/>
      <c r="I45" s="122"/>
      <c r="J45" s="102"/>
      <c r="K45" s="123"/>
      <c r="L45" s="123"/>
      <c r="M45" s="211"/>
      <c r="N45" s="5"/>
      <c r="O45" s="6"/>
      <c r="P45" s="5"/>
      <c r="Q45" s="5"/>
    </row>
    <row r="46" spans="1:18" ht="16.5">
      <c r="A46" s="124"/>
      <c r="B46" s="128"/>
      <c r="C46" s="121"/>
      <c r="D46" s="122"/>
      <c r="E46" s="122"/>
      <c r="F46" s="122"/>
      <c r="G46" s="119"/>
      <c r="H46" s="6"/>
      <c r="I46" s="202">
        <v>6</v>
      </c>
      <c r="J46" s="191" t="s">
        <v>1425</v>
      </c>
      <c r="K46" s="202"/>
      <c r="L46" s="104"/>
      <c r="M46" s="119"/>
      <c r="N46" s="5"/>
      <c r="O46" s="6"/>
      <c r="P46" s="5"/>
      <c r="Q46" s="5"/>
    </row>
    <row r="47" spans="1:18" ht="16.5">
      <c r="A47" s="125"/>
      <c r="B47" s="126"/>
      <c r="C47" s="127"/>
      <c r="D47" s="122"/>
      <c r="E47" s="122"/>
      <c r="F47" s="122"/>
      <c r="G47" s="119"/>
      <c r="H47" s="6"/>
      <c r="I47" s="183"/>
      <c r="J47" s="102" t="s">
        <v>1426</v>
      </c>
      <c r="K47" s="202"/>
      <c r="L47" s="104"/>
      <c r="M47" s="211" t="s">
        <v>1409</v>
      </c>
      <c r="N47" s="5"/>
    </row>
    <row r="48" spans="1:18" s="6" customFormat="1" ht="16.5">
      <c r="A48" s="124"/>
      <c r="B48" s="128"/>
      <c r="C48" s="121"/>
      <c r="D48" s="122"/>
      <c r="E48" s="122"/>
      <c r="F48" s="122"/>
      <c r="G48" s="119"/>
      <c r="I48" s="116"/>
      <c r="J48" s="118"/>
      <c r="K48" s="198"/>
      <c r="L48" s="110"/>
      <c r="M48" s="211"/>
      <c r="N48" s="1"/>
    </row>
    <row r="49" spans="1:14" s="6" customFormat="1" ht="16.5">
      <c r="A49" s="124"/>
      <c r="B49" s="128"/>
      <c r="C49" s="121"/>
      <c r="D49" s="122"/>
      <c r="E49" s="122"/>
      <c r="F49" s="122"/>
      <c r="G49" s="119"/>
      <c r="I49" s="122">
        <v>7</v>
      </c>
      <c r="J49" s="191" t="s">
        <v>1427</v>
      </c>
      <c r="K49" s="118"/>
      <c r="L49" s="118"/>
      <c r="M49" s="196"/>
    </row>
    <row r="50" spans="1:14" s="6" customFormat="1" ht="16.5">
      <c r="A50" s="10"/>
      <c r="B50" s="12"/>
      <c r="C50" s="1"/>
      <c r="G50" s="5"/>
      <c r="I50" s="10"/>
      <c r="J50" s="102" t="s">
        <v>1428</v>
      </c>
      <c r="K50" s="123"/>
      <c r="L50" s="123"/>
      <c r="M50" s="211" t="s">
        <v>1409</v>
      </c>
    </row>
    <row r="51" spans="1:14" s="6" customFormat="1">
      <c r="A51" s="1"/>
      <c r="B51" s="10"/>
      <c r="C51" s="12"/>
      <c r="D51" s="1"/>
      <c r="H51" s="5"/>
      <c r="I51" s="5"/>
      <c r="M51" s="129"/>
      <c r="N51" s="1"/>
    </row>
    <row r="52" spans="1:14" s="6" customFormat="1">
      <c r="A52" s="1"/>
      <c r="B52" s="10"/>
      <c r="C52" s="12"/>
      <c r="D52" s="1"/>
      <c r="H52" s="5"/>
      <c r="I52" s="5"/>
      <c r="M52" s="129"/>
      <c r="N52" s="1"/>
    </row>
    <row r="53" spans="1:14" s="6" customFormat="1">
      <c r="A53" s="1"/>
      <c r="B53" s="10"/>
      <c r="C53" s="12"/>
      <c r="D53" s="1"/>
      <c r="H53" s="5"/>
      <c r="I53" s="5"/>
      <c r="M53" s="129"/>
      <c r="N53" s="1"/>
    </row>
    <row r="56" spans="1:14" s="6" customFormat="1">
      <c r="A56" s="1"/>
      <c r="B56" s="12"/>
      <c r="C56" s="12"/>
      <c r="D56" s="1"/>
      <c r="H56" s="5"/>
      <c r="I56" s="5"/>
      <c r="M56" s="130"/>
      <c r="N56" s="1"/>
    </row>
    <row r="57" spans="1:14" s="6" customFormat="1">
      <c r="A57" s="1"/>
      <c r="B57" s="10"/>
      <c r="C57" s="12"/>
      <c r="D57" s="1"/>
      <c r="H57" s="5"/>
      <c r="I57" s="5"/>
      <c r="M57" s="129"/>
      <c r="N57" s="1"/>
    </row>
    <row r="58" spans="1:14" s="6" customFormat="1">
      <c r="A58" s="1"/>
      <c r="B58" s="10"/>
      <c r="C58" s="12"/>
      <c r="D58" s="1"/>
      <c r="H58" s="5"/>
      <c r="I58" s="5"/>
      <c r="M58" s="129"/>
      <c r="N58" s="1"/>
    </row>
    <row r="59" spans="1:14" s="6" customFormat="1">
      <c r="A59" s="1"/>
      <c r="B59" s="10"/>
      <c r="C59" s="12"/>
      <c r="D59" s="1"/>
      <c r="H59" s="5"/>
      <c r="I59" s="5"/>
      <c r="M59" s="129"/>
      <c r="N59" s="1"/>
    </row>
    <row r="60" spans="1:14" s="6" customFormat="1">
      <c r="A60" s="1"/>
      <c r="B60" s="10"/>
      <c r="C60" s="12"/>
      <c r="D60" s="1"/>
      <c r="H60" s="5"/>
      <c r="I60" s="5"/>
      <c r="M60" s="129"/>
      <c r="N60" s="1"/>
    </row>
    <row r="63" spans="1:14" s="6" customFormat="1">
      <c r="A63" s="1"/>
      <c r="B63" s="12"/>
      <c r="C63" s="12"/>
      <c r="D63" s="1"/>
      <c r="H63" s="5"/>
      <c r="I63" s="5"/>
      <c r="M63" s="130"/>
      <c r="N63" s="1"/>
    </row>
    <row r="64" spans="1:14" s="5" customFormat="1">
      <c r="A64" s="1"/>
      <c r="B64" s="10"/>
      <c r="C64" s="12"/>
      <c r="D64" s="1"/>
      <c r="E64" s="6"/>
      <c r="F64" s="6"/>
      <c r="G64" s="6"/>
      <c r="J64" s="6"/>
      <c r="K64" s="6"/>
      <c r="L64" s="6"/>
      <c r="M64" s="129"/>
      <c r="N64" s="1"/>
    </row>
  </sheetData>
  <mergeCells count="19">
    <mergeCell ref="C8:D8"/>
    <mergeCell ref="A9:N9"/>
    <mergeCell ref="A10:N10"/>
    <mergeCell ref="A11:M11"/>
    <mergeCell ref="A12:A15"/>
    <mergeCell ref="C12:C15"/>
    <mergeCell ref="D12:D15"/>
    <mergeCell ref="F12:J12"/>
    <mergeCell ref="K12:M12"/>
    <mergeCell ref="N12:N15"/>
    <mergeCell ref="L13:L15"/>
    <mergeCell ref="M13:M15"/>
    <mergeCell ref="J13:J15"/>
    <mergeCell ref="K13:K15"/>
    <mergeCell ref="A26:E26"/>
    <mergeCell ref="F13:F15"/>
    <mergeCell ref="G13:G15"/>
    <mergeCell ref="H13:H15"/>
    <mergeCell ref="I13:I15"/>
  </mergeCells>
  <dataValidations count="2">
    <dataValidation allowBlank="1" showInputMessage="1" showErrorMessage="1" errorTitle="amanu@djkn.org :" error="Input yang dimasukkan salah" promptTitle="amanu@djkn.org :" prompt="Isikan Judul Buku" sqref="E24:E25 D18 E19:E20 D21"/>
    <dataValidation type="whole" operator="greaterThan" allowBlank="1" showInputMessage="1" showErrorMessage="1" errorTitle="amanu@djkn.org :" error="Input yang dimasukkan salah" promptTitle="amanu@djkn.org :" prompt="Isikan Tahun Penerbitan Buku" sqref="E18 E21:E23">
      <formula1>0</formula1>
    </dataValidation>
  </dataValidations>
  <printOptions horizontalCentered="1"/>
  <pageMargins left="1" right="0.75" top="0.39370078740157483" bottom="0.51180993000874886" header="0.2755883639545057" footer="0.51180993000874886"/>
  <pageSetup paperSize="5" scale="70" orientation="landscape" r:id="rId1"/>
  <headerFooter alignWithMargins="0">
    <oddHeader>&amp;R
Halaman 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S64"/>
  <sheetViews>
    <sheetView view="pageBreakPreview" topLeftCell="A14" zoomScale="77" zoomScaleNormal="44" zoomScaleSheetLayoutView="77" workbookViewId="0">
      <selection activeCell="H24" sqref="H24"/>
    </sheetView>
  </sheetViews>
  <sheetFormatPr defaultColWidth="9.140625" defaultRowHeight="10.5"/>
  <cols>
    <col min="1" max="1" width="6" style="1" customWidth="1"/>
    <col min="2" max="2" width="9.5703125" style="1" customWidth="1"/>
    <col min="3" max="3" width="33.42578125" style="113" customWidth="1"/>
    <col min="4" max="4" width="13.5703125" style="1" customWidth="1"/>
    <col min="5" max="5" width="9.42578125" style="6" customWidth="1"/>
    <col min="6" max="7" width="9.7109375" style="6" customWidth="1"/>
    <col min="8" max="8" width="11.5703125" style="5" customWidth="1"/>
    <col min="9" max="9" width="10" style="5" customWidth="1"/>
    <col min="10" max="10" width="9.42578125" style="6" customWidth="1"/>
    <col min="11" max="12" width="9.85546875" style="6" customWidth="1"/>
    <col min="13" max="13" width="10.7109375" style="5" customWidth="1"/>
    <col min="14" max="14" width="11.140625" style="1" customWidth="1"/>
    <col min="15" max="15" width="11.42578125" style="1" customWidth="1"/>
    <col min="16" max="16" width="11.140625" style="1" customWidth="1"/>
    <col min="17" max="17" width="12.28515625" style="1" customWidth="1"/>
    <col min="18" max="18" width="13.42578125" style="1" customWidth="1"/>
    <col min="19" max="16384" width="9.140625" style="1"/>
  </cols>
  <sheetData>
    <row r="2" spans="1:18" ht="18" customHeight="1">
      <c r="C2" s="2" t="s">
        <v>0</v>
      </c>
      <c r="E2" s="3"/>
      <c r="F2" s="3"/>
      <c r="G2" s="3"/>
      <c r="H2" s="4"/>
      <c r="I2" s="4"/>
      <c r="J2" s="3"/>
      <c r="K2" s="3"/>
      <c r="L2" s="3"/>
    </row>
    <row r="3" spans="1:18" ht="15.75" customHeight="1">
      <c r="C3" s="7" t="s">
        <v>1</v>
      </c>
      <c r="E3" s="8"/>
      <c r="F3" s="8"/>
      <c r="G3" s="8"/>
      <c r="H3" s="9"/>
      <c r="I3" s="9"/>
      <c r="J3" s="8"/>
      <c r="K3" s="8"/>
      <c r="L3" s="8"/>
    </row>
    <row r="4" spans="1:18" ht="13.5" customHeight="1">
      <c r="A4" s="10"/>
      <c r="B4" s="10"/>
      <c r="C4" s="11" t="s">
        <v>2</v>
      </c>
      <c r="D4" s="10"/>
    </row>
    <row r="5" spans="1:18">
      <c r="A5" s="10"/>
      <c r="B5" s="10"/>
      <c r="C5" s="12"/>
      <c r="D5" s="10"/>
    </row>
    <row r="6" spans="1:18">
      <c r="A6" s="10"/>
      <c r="B6" s="10"/>
      <c r="C6" s="12"/>
      <c r="D6" s="10"/>
    </row>
    <row r="7" spans="1:18" s="20" customFormat="1" ht="16.5">
      <c r="A7" s="13" t="s">
        <v>1457</v>
      </c>
      <c r="B7" s="13"/>
      <c r="C7" s="14"/>
      <c r="D7" s="13"/>
      <c r="E7" s="15"/>
      <c r="F7" s="15"/>
      <c r="G7" s="15"/>
      <c r="H7" s="16"/>
      <c r="I7" s="16"/>
      <c r="J7" s="15"/>
      <c r="K7" s="15"/>
      <c r="L7" s="15"/>
      <c r="Q7" s="17" t="s">
        <v>4</v>
      </c>
      <c r="R7" s="18" t="s">
        <v>73</v>
      </c>
    </row>
    <row r="8" spans="1:18" s="20" customFormat="1" ht="16.5">
      <c r="A8" s="13" t="s">
        <v>6</v>
      </c>
      <c r="B8" s="13"/>
      <c r="C8" s="436"/>
      <c r="D8" s="437"/>
      <c r="E8" s="15"/>
      <c r="F8" s="15"/>
      <c r="G8" s="15"/>
      <c r="H8" s="16"/>
      <c r="I8" s="16"/>
      <c r="J8" s="15"/>
      <c r="K8" s="15"/>
      <c r="L8" s="15"/>
      <c r="Q8" s="17" t="s">
        <v>7</v>
      </c>
      <c r="R8" s="18" t="s">
        <v>8</v>
      </c>
    </row>
    <row r="9" spans="1:18" ht="15">
      <c r="A9" s="438" t="s">
        <v>54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</row>
    <row r="10" spans="1:18" ht="19.5" customHeight="1">
      <c r="A10" s="438" t="s">
        <v>35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</row>
    <row r="11" spans="1:18" ht="12.75">
      <c r="A11" s="439"/>
      <c r="B11" s="439"/>
      <c r="C11" s="439"/>
      <c r="D11" s="439"/>
      <c r="E11" s="439"/>
      <c r="F11" s="462"/>
      <c r="G11" s="462"/>
      <c r="H11" s="439"/>
      <c r="I11" s="439"/>
      <c r="J11" s="439"/>
      <c r="K11" s="439"/>
      <c r="L11" s="439"/>
      <c r="M11" s="439"/>
      <c r="N11" s="21"/>
    </row>
    <row r="12" spans="1:18" ht="17.25" customHeight="1">
      <c r="A12" s="440" t="s">
        <v>36</v>
      </c>
      <c r="B12" s="24"/>
      <c r="C12" s="441" t="s">
        <v>10</v>
      </c>
      <c r="D12" s="444" t="s">
        <v>11</v>
      </c>
      <c r="E12" s="131"/>
      <c r="F12" s="447" t="s">
        <v>42</v>
      </c>
      <c r="G12" s="448"/>
      <c r="H12" s="448"/>
      <c r="I12" s="448"/>
      <c r="J12" s="449"/>
      <c r="K12" s="447" t="s">
        <v>55</v>
      </c>
      <c r="L12" s="448"/>
      <c r="M12" s="449"/>
      <c r="N12" s="447" t="s">
        <v>56</v>
      </c>
      <c r="O12" s="448"/>
      <c r="P12" s="449"/>
      <c r="Q12" s="469" t="s">
        <v>57</v>
      </c>
      <c r="R12" s="470"/>
    </row>
    <row r="13" spans="1:18" ht="15" customHeight="1">
      <c r="A13" s="440"/>
      <c r="B13" s="27" t="s">
        <v>15</v>
      </c>
      <c r="C13" s="442"/>
      <c r="D13" s="445"/>
      <c r="E13" s="132" t="s">
        <v>16</v>
      </c>
      <c r="F13" s="464" t="s">
        <v>43</v>
      </c>
      <c r="G13" s="464" t="s">
        <v>44</v>
      </c>
      <c r="H13" s="464" t="s">
        <v>45</v>
      </c>
      <c r="I13" s="441" t="s">
        <v>47</v>
      </c>
      <c r="J13" s="464" t="s">
        <v>46</v>
      </c>
      <c r="K13" s="463" t="s">
        <v>17</v>
      </c>
      <c r="L13" s="441" t="s">
        <v>65</v>
      </c>
      <c r="M13" s="463" t="s">
        <v>58</v>
      </c>
      <c r="N13" s="463" t="s">
        <v>17</v>
      </c>
      <c r="O13" s="441" t="s">
        <v>65</v>
      </c>
      <c r="P13" s="463" t="s">
        <v>58</v>
      </c>
      <c r="Q13" s="463" t="s">
        <v>17</v>
      </c>
      <c r="R13" s="463" t="s">
        <v>58</v>
      </c>
    </row>
    <row r="14" spans="1:18" ht="19.5" customHeight="1">
      <c r="A14" s="440"/>
      <c r="B14" s="27" t="s">
        <v>22</v>
      </c>
      <c r="C14" s="442"/>
      <c r="D14" s="445"/>
      <c r="E14" s="132" t="s">
        <v>23</v>
      </c>
      <c r="F14" s="464"/>
      <c r="G14" s="464"/>
      <c r="H14" s="464"/>
      <c r="I14" s="442"/>
      <c r="J14" s="464"/>
      <c r="K14" s="464"/>
      <c r="L14" s="442"/>
      <c r="M14" s="464"/>
      <c r="N14" s="464"/>
      <c r="O14" s="442"/>
      <c r="P14" s="464"/>
      <c r="Q14" s="464"/>
      <c r="R14" s="464"/>
    </row>
    <row r="15" spans="1:18" ht="16.5">
      <c r="A15" s="440"/>
      <c r="B15" s="135"/>
      <c r="C15" s="443"/>
      <c r="D15" s="446"/>
      <c r="E15" s="133"/>
      <c r="F15" s="465"/>
      <c r="G15" s="465"/>
      <c r="H15" s="465"/>
      <c r="I15" s="443"/>
      <c r="J15" s="465"/>
      <c r="K15" s="465"/>
      <c r="L15" s="443"/>
      <c r="M15" s="465"/>
      <c r="N15" s="465"/>
      <c r="O15" s="443"/>
      <c r="P15" s="465"/>
      <c r="Q15" s="465"/>
      <c r="R15" s="465"/>
    </row>
    <row r="16" spans="1:18" s="35" customFormat="1" ht="16.5">
      <c r="A16" s="32">
        <v>1</v>
      </c>
      <c r="B16" s="32">
        <v>2</v>
      </c>
      <c r="C16" s="33">
        <v>3</v>
      </c>
      <c r="D16" s="32">
        <v>4</v>
      </c>
      <c r="E16" s="32">
        <v>5</v>
      </c>
      <c r="F16" s="33">
        <v>6</v>
      </c>
      <c r="G16" s="33">
        <v>7</v>
      </c>
      <c r="H16" s="32">
        <v>8</v>
      </c>
      <c r="I16" s="32"/>
      <c r="J16" s="32">
        <v>9</v>
      </c>
      <c r="K16" s="136">
        <v>6</v>
      </c>
      <c r="L16" s="136">
        <v>7</v>
      </c>
      <c r="M16" s="136">
        <v>8</v>
      </c>
      <c r="N16" s="136">
        <v>9</v>
      </c>
      <c r="O16" s="136">
        <v>10</v>
      </c>
      <c r="P16" s="136">
        <v>11</v>
      </c>
      <c r="Q16" s="136">
        <v>12</v>
      </c>
      <c r="R16" s="136">
        <v>13</v>
      </c>
    </row>
    <row r="17" spans="1:19" s="42" customFormat="1">
      <c r="A17" s="36"/>
      <c r="B17" s="37"/>
      <c r="C17" s="38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1"/>
      <c r="P17" s="41"/>
      <c r="Q17" s="41"/>
      <c r="R17" s="41"/>
    </row>
    <row r="18" spans="1:19" s="42" customFormat="1" ht="15.95" customHeight="1">
      <c r="A18" s="44"/>
      <c r="B18" s="44"/>
      <c r="C18" s="45"/>
      <c r="D18" s="46"/>
      <c r="E18" s="47"/>
      <c r="F18" s="46"/>
      <c r="G18" s="46"/>
      <c r="H18" s="46"/>
      <c r="I18" s="46"/>
      <c r="J18" s="47"/>
      <c r="K18" s="55"/>
      <c r="L18" s="55"/>
      <c r="M18" s="55"/>
      <c r="N18" s="43"/>
      <c r="O18" s="41"/>
      <c r="P18" s="41"/>
      <c r="Q18" s="41"/>
      <c r="R18" s="41"/>
    </row>
    <row r="19" spans="1:19" s="42" customFormat="1" ht="15.95" customHeight="1">
      <c r="A19" s="48"/>
      <c r="B19" s="48"/>
      <c r="C19" s="49"/>
      <c r="D19" s="50"/>
      <c r="E19" s="51"/>
      <c r="F19" s="52"/>
      <c r="G19" s="52"/>
      <c r="H19" s="53"/>
      <c r="I19" s="53"/>
      <c r="J19" s="54"/>
      <c r="K19" s="52"/>
      <c r="L19" s="52"/>
      <c r="M19" s="53"/>
      <c r="N19" s="43"/>
      <c r="O19" s="41"/>
      <c r="P19" s="41"/>
      <c r="Q19" s="41"/>
      <c r="R19" s="41"/>
    </row>
    <row r="20" spans="1:19" s="42" customFormat="1" ht="15.95" customHeight="1">
      <c r="A20" s="48"/>
      <c r="B20" s="48"/>
      <c r="C20" s="49"/>
      <c r="D20" s="50"/>
      <c r="E20" s="51"/>
      <c r="F20" s="52"/>
      <c r="G20" s="52"/>
      <c r="H20" s="53"/>
      <c r="I20" s="53"/>
      <c r="J20" s="54"/>
      <c r="K20" s="52"/>
      <c r="L20" s="52"/>
      <c r="M20" s="53"/>
      <c r="N20" s="43"/>
      <c r="O20" s="41"/>
      <c r="P20" s="41"/>
      <c r="Q20" s="41"/>
      <c r="R20" s="41"/>
    </row>
    <row r="21" spans="1:19" s="42" customFormat="1" ht="15.95" customHeight="1">
      <c r="A21" s="48"/>
      <c r="B21" s="48"/>
      <c r="C21" s="55"/>
      <c r="D21" s="56"/>
      <c r="E21" s="54"/>
      <c r="F21" s="57"/>
      <c r="G21" s="57"/>
      <c r="H21" s="58"/>
      <c r="I21" s="58"/>
      <c r="J21" s="54"/>
      <c r="K21" s="55"/>
      <c r="L21" s="55"/>
      <c r="M21" s="58"/>
      <c r="N21" s="43"/>
      <c r="O21" s="41"/>
      <c r="P21" s="41"/>
      <c r="Q21" s="41"/>
      <c r="R21" s="41"/>
    </row>
    <row r="22" spans="1:19" s="42" customFormat="1" ht="15.95" customHeight="1">
      <c r="A22" s="59"/>
      <c r="B22" s="59"/>
      <c r="C22" s="59"/>
      <c r="D22" s="59"/>
      <c r="E22" s="54"/>
      <c r="F22" s="57"/>
      <c r="G22" s="57"/>
      <c r="H22" s="58"/>
      <c r="I22" s="58"/>
      <c r="J22" s="54"/>
      <c r="K22" s="55"/>
      <c r="L22" s="55"/>
      <c r="M22" s="58"/>
      <c r="N22" s="43"/>
      <c r="O22" s="41"/>
      <c r="P22" s="41"/>
      <c r="Q22" s="41"/>
      <c r="R22" s="41"/>
    </row>
    <row r="23" spans="1:19" s="42" customFormat="1" ht="15.95" customHeight="1">
      <c r="A23" s="59"/>
      <c r="B23" s="59"/>
      <c r="C23" s="59"/>
      <c r="D23" s="59"/>
      <c r="E23" s="54"/>
      <c r="F23" s="57"/>
      <c r="G23" s="57"/>
      <c r="H23" s="58"/>
      <c r="I23" s="58"/>
      <c r="J23" s="54"/>
      <c r="K23" s="55"/>
      <c r="L23" s="55"/>
      <c r="M23" s="58"/>
      <c r="N23" s="43"/>
      <c r="O23" s="41"/>
      <c r="P23" s="41"/>
      <c r="Q23" s="41"/>
      <c r="R23" s="41"/>
    </row>
    <row r="24" spans="1:19" s="42" customFormat="1" ht="15.95" customHeight="1">
      <c r="A24" s="60"/>
      <c r="B24" s="57"/>
      <c r="C24" s="61"/>
      <c r="D24" s="50"/>
      <c r="E24" s="62"/>
      <c r="F24" s="57"/>
      <c r="G24" s="57"/>
      <c r="H24" s="63"/>
      <c r="I24" s="63"/>
      <c r="J24" s="54"/>
      <c r="K24" s="57"/>
      <c r="L24" s="57"/>
      <c r="M24" s="63"/>
      <c r="N24" s="43"/>
      <c r="O24" s="41"/>
      <c r="P24" s="41"/>
      <c r="Q24" s="41"/>
      <c r="R24" s="41"/>
    </row>
    <row r="25" spans="1:19" s="42" customFormat="1" ht="15.95" customHeight="1">
      <c r="A25" s="60"/>
      <c r="B25" s="57"/>
      <c r="C25" s="61"/>
      <c r="D25" s="50"/>
      <c r="E25" s="62"/>
      <c r="F25" s="57"/>
      <c r="G25" s="57"/>
      <c r="H25" s="63"/>
      <c r="I25" s="63"/>
      <c r="J25" s="54"/>
      <c r="K25" s="57"/>
      <c r="L25" s="57"/>
      <c r="M25" s="63"/>
      <c r="N25" s="43"/>
      <c r="O25" s="41"/>
      <c r="P25" s="41"/>
      <c r="Q25" s="41"/>
      <c r="R25" s="41"/>
    </row>
    <row r="26" spans="1:19" s="42" customFormat="1" ht="20.25" customHeight="1">
      <c r="A26" s="466" t="s">
        <v>29</v>
      </c>
      <c r="B26" s="467"/>
      <c r="C26" s="467"/>
      <c r="D26" s="467"/>
      <c r="E26" s="468"/>
      <c r="F26" s="75">
        <f>SUM(F19:F25)</f>
        <v>0</v>
      </c>
      <c r="G26" s="75"/>
      <c r="H26" s="75">
        <f>SUM(H19:H25)</f>
        <v>0</v>
      </c>
      <c r="I26" s="75"/>
      <c r="J26" s="76"/>
      <c r="K26" s="75">
        <f>SUM(K19:K25)</f>
        <v>0</v>
      </c>
      <c r="L26" s="75"/>
      <c r="M26" s="75">
        <f>SUM(M19:M25)</f>
        <v>0</v>
      </c>
      <c r="N26" s="77"/>
      <c r="O26" s="41"/>
      <c r="P26" s="41"/>
      <c r="Q26" s="41"/>
      <c r="R26" s="41"/>
    </row>
    <row r="27" spans="1:19" ht="10.5" customHeight="1">
      <c r="A27" s="78"/>
      <c r="B27" s="78"/>
      <c r="C27" s="79"/>
      <c r="D27" s="78"/>
      <c r="E27" s="80"/>
      <c r="F27" s="81"/>
      <c r="G27" s="81"/>
      <c r="H27" s="82"/>
      <c r="I27" s="82"/>
      <c r="J27" s="83"/>
      <c r="K27" s="84"/>
      <c r="L27" s="84"/>
      <c r="M27" s="85"/>
    </row>
    <row r="28" spans="1:19" ht="16.5">
      <c r="A28" s="92"/>
      <c r="B28" s="92" t="s">
        <v>30</v>
      </c>
      <c r="C28" s="182"/>
      <c r="D28" s="183"/>
      <c r="E28" s="183"/>
      <c r="F28" s="183"/>
      <c r="G28" s="184"/>
      <c r="H28" s="6"/>
      <c r="L28" s="183"/>
      <c r="M28" s="185" t="s">
        <v>1407</v>
      </c>
      <c r="N28" s="186"/>
      <c r="O28" s="95"/>
      <c r="P28" s="94"/>
      <c r="Q28" s="85"/>
      <c r="R28" s="89"/>
      <c r="S28" s="90"/>
    </row>
    <row r="29" spans="1:19" ht="16.5">
      <c r="A29" s="97"/>
      <c r="B29" s="92" t="s">
        <v>31</v>
      </c>
      <c r="C29" s="182"/>
      <c r="D29" s="183"/>
      <c r="E29" s="183"/>
      <c r="F29" s="183"/>
      <c r="G29" s="184"/>
      <c r="H29" s="6"/>
      <c r="L29" s="183"/>
      <c r="M29" s="98" t="s">
        <v>1408</v>
      </c>
      <c r="N29" s="187"/>
      <c r="O29" s="98"/>
      <c r="P29" s="94"/>
      <c r="Q29" s="85"/>
      <c r="R29" s="93"/>
      <c r="S29" s="95"/>
    </row>
    <row r="30" spans="1:19" ht="16.5">
      <c r="A30" s="97"/>
      <c r="B30" s="92"/>
      <c r="C30" s="182"/>
      <c r="D30" s="183"/>
      <c r="E30" s="183"/>
      <c r="F30" s="183"/>
      <c r="G30" s="184"/>
      <c r="H30" s="6"/>
      <c r="L30" s="183"/>
      <c r="M30" s="100"/>
      <c r="N30" s="188"/>
      <c r="O30" s="100"/>
      <c r="P30" s="94"/>
      <c r="Q30" s="85"/>
      <c r="R30" s="93"/>
      <c r="S30" s="98"/>
    </row>
    <row r="31" spans="1:19" ht="16.5">
      <c r="A31" s="101" t="s">
        <v>32</v>
      </c>
      <c r="B31" s="189" t="s">
        <v>527</v>
      </c>
      <c r="G31" s="184"/>
      <c r="H31" s="6"/>
      <c r="L31" s="190" t="s">
        <v>32</v>
      </c>
      <c r="M31" s="191" t="s">
        <v>1410</v>
      </c>
      <c r="N31" s="192"/>
      <c r="O31" s="100"/>
      <c r="P31" s="5"/>
      <c r="R31" s="93"/>
      <c r="S31" s="100"/>
    </row>
    <row r="32" spans="1:19" ht="16.5">
      <c r="A32" s="105"/>
      <c r="B32" s="102" t="s">
        <v>1411</v>
      </c>
      <c r="D32" s="206" t="s">
        <v>1409</v>
      </c>
      <c r="E32" s="206"/>
      <c r="G32" s="184"/>
      <c r="H32" s="6"/>
      <c r="L32" s="193"/>
      <c r="M32" s="107" t="s">
        <v>1412</v>
      </c>
      <c r="N32" s="194"/>
      <c r="O32" s="93"/>
      <c r="P32" s="211" t="s">
        <v>1409</v>
      </c>
      <c r="Q32" s="85"/>
      <c r="R32" s="103"/>
      <c r="S32" s="104"/>
    </row>
    <row r="33" spans="1:19" ht="16.5">
      <c r="A33" s="105"/>
      <c r="B33" s="102"/>
      <c r="D33" s="206"/>
      <c r="E33" s="206"/>
      <c r="G33" s="184"/>
      <c r="H33" s="6"/>
      <c r="L33" s="193"/>
      <c r="M33" s="104"/>
      <c r="N33" s="192"/>
      <c r="O33" s="104"/>
      <c r="P33" s="211"/>
      <c r="Q33" s="85"/>
      <c r="R33" s="106"/>
      <c r="S33" s="107"/>
    </row>
    <row r="34" spans="1:19" ht="15.75" customHeight="1">
      <c r="A34" s="105" t="s">
        <v>33</v>
      </c>
      <c r="B34" s="189" t="s">
        <v>1413</v>
      </c>
      <c r="D34" s="195"/>
      <c r="E34" s="196"/>
      <c r="G34" s="184"/>
      <c r="H34" s="6"/>
      <c r="L34" s="193" t="s">
        <v>33</v>
      </c>
      <c r="M34" s="191" t="s">
        <v>683</v>
      </c>
      <c r="N34" s="192"/>
      <c r="O34" s="104"/>
      <c r="P34" s="212"/>
      <c r="Q34" s="85"/>
      <c r="R34" s="106"/>
      <c r="S34" s="104"/>
    </row>
    <row r="35" spans="1:19" ht="16.5">
      <c r="A35" s="105"/>
      <c r="B35" s="102" t="s">
        <v>1414</v>
      </c>
      <c r="D35" s="206" t="s">
        <v>1409</v>
      </c>
      <c r="E35" s="206"/>
      <c r="G35" s="184"/>
      <c r="H35" s="6"/>
      <c r="L35" s="193"/>
      <c r="M35" s="107" t="s">
        <v>1415</v>
      </c>
      <c r="N35" s="192"/>
      <c r="O35" s="110"/>
      <c r="P35" s="211" t="s">
        <v>1409</v>
      </c>
      <c r="Q35" s="85"/>
      <c r="R35" s="106"/>
      <c r="S35" s="104"/>
    </row>
    <row r="36" spans="1:19" ht="16.5">
      <c r="A36" s="105"/>
      <c r="B36" s="102"/>
      <c r="D36" s="206"/>
      <c r="E36" s="206"/>
      <c r="G36" s="184"/>
      <c r="H36" s="6"/>
      <c r="L36" s="193"/>
      <c r="M36" s="104"/>
      <c r="N36" s="192"/>
      <c r="O36" s="104"/>
      <c r="P36" s="211"/>
      <c r="Q36" s="85"/>
      <c r="R36" s="106"/>
      <c r="S36" s="107"/>
    </row>
    <row r="37" spans="1:19" ht="16.5">
      <c r="A37" s="105" t="s">
        <v>34</v>
      </c>
      <c r="B37" s="189" t="s">
        <v>684</v>
      </c>
      <c r="D37" s="195"/>
      <c r="E37" s="196"/>
      <c r="G37" s="184"/>
      <c r="H37" s="6"/>
      <c r="L37" s="197" t="s">
        <v>34</v>
      </c>
      <c r="M37" s="191" t="s">
        <v>530</v>
      </c>
      <c r="N37" s="198"/>
      <c r="O37" s="104"/>
      <c r="P37" s="212"/>
      <c r="Q37" s="85"/>
      <c r="R37" s="106"/>
      <c r="S37" s="104"/>
    </row>
    <row r="38" spans="1:19" ht="16.5">
      <c r="A38" s="105"/>
      <c r="B38" s="102" t="s">
        <v>1416</v>
      </c>
      <c r="D38" s="206" t="s">
        <v>1409</v>
      </c>
      <c r="E38" s="206"/>
      <c r="G38" s="184"/>
      <c r="H38" s="6"/>
      <c r="L38" s="199"/>
      <c r="M38" s="102" t="s">
        <v>1417</v>
      </c>
      <c r="N38" s="192"/>
      <c r="O38" s="104"/>
      <c r="P38" s="211" t="s">
        <v>1409</v>
      </c>
      <c r="Q38" s="85"/>
      <c r="R38" s="93"/>
      <c r="S38" s="110"/>
    </row>
    <row r="39" spans="1:19" ht="16.5">
      <c r="A39" s="112"/>
      <c r="B39" s="113"/>
      <c r="D39" s="206"/>
      <c r="E39" s="206"/>
      <c r="G39" s="184"/>
      <c r="H39" s="6"/>
      <c r="L39" s="202"/>
      <c r="M39" s="6"/>
      <c r="N39" s="192"/>
      <c r="O39" s="110"/>
      <c r="P39" s="211"/>
      <c r="Q39" s="85"/>
      <c r="R39" s="105"/>
      <c r="S39" s="102"/>
    </row>
    <row r="40" spans="1:19" ht="16.5">
      <c r="A40" s="112">
        <v>4</v>
      </c>
      <c r="B40" s="189" t="s">
        <v>177</v>
      </c>
      <c r="D40" s="200"/>
      <c r="E40" s="201"/>
      <c r="G40" s="184"/>
      <c r="H40" s="6"/>
      <c r="L40" s="202">
        <v>4</v>
      </c>
      <c r="M40" s="191" t="s">
        <v>1418</v>
      </c>
      <c r="N40" s="202"/>
      <c r="O40" s="104"/>
      <c r="P40" s="196"/>
      <c r="Q40" s="85"/>
      <c r="R40" s="111"/>
      <c r="S40" s="102"/>
    </row>
    <row r="41" spans="1:19" ht="16.5">
      <c r="A41" s="114"/>
      <c r="B41" s="102" t="s">
        <v>1419</v>
      </c>
      <c r="D41" s="206" t="s">
        <v>1409</v>
      </c>
      <c r="E41" s="206"/>
      <c r="G41" s="184"/>
      <c r="H41" s="6"/>
      <c r="L41" s="183"/>
      <c r="M41" s="102" t="s">
        <v>1420</v>
      </c>
      <c r="N41" s="202"/>
      <c r="O41" s="104"/>
      <c r="P41" s="211" t="s">
        <v>1409</v>
      </c>
      <c r="Q41" s="85"/>
      <c r="R41" s="6"/>
      <c r="S41" s="6"/>
    </row>
    <row r="42" spans="1:19" ht="16.5">
      <c r="A42" s="115"/>
      <c r="B42" s="113"/>
      <c r="D42" s="206"/>
      <c r="E42" s="206"/>
      <c r="G42" s="184"/>
      <c r="H42" s="6"/>
      <c r="L42" s="116"/>
      <c r="M42" s="118"/>
      <c r="N42" s="198"/>
      <c r="O42" s="110"/>
      <c r="P42" s="211"/>
      <c r="Q42" s="85"/>
      <c r="R42" s="6"/>
      <c r="S42" s="102"/>
    </row>
    <row r="43" spans="1:19" ht="16.5">
      <c r="A43" s="120">
        <v>5</v>
      </c>
      <c r="B43" s="189" t="s">
        <v>1421</v>
      </c>
      <c r="D43" s="200"/>
      <c r="E43" s="196"/>
      <c r="G43" s="117"/>
      <c r="H43" s="6"/>
      <c r="L43" s="122">
        <v>5</v>
      </c>
      <c r="M43" s="191" t="s">
        <v>1422</v>
      </c>
      <c r="N43" s="198"/>
      <c r="O43" s="104"/>
      <c r="P43" s="196"/>
      <c r="Q43" s="85"/>
      <c r="R43" s="93"/>
      <c r="S43" s="102"/>
    </row>
    <row r="44" spans="1:19" ht="16.5">
      <c r="B44" s="102" t="s">
        <v>1423</v>
      </c>
      <c r="D44" s="206" t="s">
        <v>1409</v>
      </c>
      <c r="E44" s="206"/>
      <c r="G44" s="119"/>
      <c r="H44" s="6"/>
      <c r="L44" s="10"/>
      <c r="M44" s="102" t="s">
        <v>1424</v>
      </c>
      <c r="N44" s="192"/>
      <c r="O44" s="104"/>
      <c r="P44" s="211" t="s">
        <v>1409</v>
      </c>
      <c r="Q44" s="85"/>
      <c r="R44" s="116"/>
      <c r="S44" s="118"/>
    </row>
    <row r="45" spans="1:19" ht="16.5">
      <c r="A45" s="124"/>
      <c r="B45" s="102"/>
      <c r="C45" s="121"/>
      <c r="D45" s="206"/>
      <c r="E45" s="206"/>
      <c r="F45" s="122"/>
      <c r="G45" s="119"/>
      <c r="H45" s="6"/>
      <c r="L45" s="122"/>
      <c r="M45" s="102"/>
      <c r="N45" s="123"/>
      <c r="O45" s="123"/>
      <c r="P45" s="211"/>
      <c r="Q45" s="5"/>
      <c r="R45" s="122"/>
      <c r="S45" s="102"/>
    </row>
    <row r="46" spans="1:19" ht="16.5">
      <c r="A46" s="124"/>
      <c r="B46" s="128"/>
      <c r="C46" s="121"/>
      <c r="D46" s="122"/>
      <c r="E46" s="122"/>
      <c r="F46" s="122"/>
      <c r="G46" s="119"/>
      <c r="H46" s="6"/>
      <c r="L46" s="202">
        <v>6</v>
      </c>
      <c r="M46" s="191" t="s">
        <v>1425</v>
      </c>
      <c r="N46" s="202"/>
      <c r="O46" s="104"/>
      <c r="P46" s="119"/>
      <c r="Q46" s="5"/>
      <c r="R46" s="6"/>
      <c r="S46" s="5"/>
    </row>
    <row r="47" spans="1:19" ht="16.5">
      <c r="A47" s="125"/>
      <c r="B47" s="126"/>
      <c r="C47" s="127"/>
      <c r="D47" s="122"/>
      <c r="E47" s="122"/>
      <c r="F47" s="122"/>
      <c r="G47" s="119"/>
      <c r="H47" s="6"/>
      <c r="L47" s="183"/>
      <c r="M47" s="102" t="s">
        <v>1426</v>
      </c>
      <c r="N47" s="202"/>
      <c r="O47" s="104"/>
      <c r="P47" s="211" t="s">
        <v>1409</v>
      </c>
      <c r="Q47" s="5"/>
    </row>
    <row r="48" spans="1:19" s="6" customFormat="1" ht="16.5">
      <c r="A48" s="124"/>
      <c r="B48" s="128"/>
      <c r="C48" s="121"/>
      <c r="D48" s="122"/>
      <c r="E48" s="122"/>
      <c r="F48" s="122"/>
      <c r="G48" s="119"/>
      <c r="L48" s="116"/>
      <c r="M48" s="118"/>
      <c r="N48" s="198"/>
      <c r="O48" s="110"/>
      <c r="P48" s="211"/>
      <c r="Q48" s="1"/>
    </row>
    <row r="49" spans="1:16" s="6" customFormat="1" ht="16.5">
      <c r="A49" s="124"/>
      <c r="B49" s="128"/>
      <c r="C49" s="121"/>
      <c r="D49" s="122"/>
      <c r="E49" s="122"/>
      <c r="F49" s="122"/>
      <c r="G49" s="119"/>
      <c r="L49" s="122">
        <v>7</v>
      </c>
      <c r="M49" s="191" t="s">
        <v>1427</v>
      </c>
      <c r="N49" s="118"/>
      <c r="O49" s="118"/>
      <c r="P49" s="196"/>
    </row>
    <row r="50" spans="1:16" s="6" customFormat="1" ht="16.5">
      <c r="A50" s="10"/>
      <c r="B50" s="12"/>
      <c r="C50" s="1"/>
      <c r="G50" s="5"/>
      <c r="L50" s="10"/>
      <c r="M50" s="102" t="s">
        <v>1428</v>
      </c>
      <c r="N50" s="123"/>
      <c r="O50" s="123"/>
      <c r="P50" s="211" t="s">
        <v>1409</v>
      </c>
    </row>
    <row r="51" spans="1:16" s="6" customFormat="1">
      <c r="A51" s="1"/>
      <c r="B51" s="10"/>
      <c r="C51" s="12"/>
      <c r="D51" s="1"/>
      <c r="H51" s="5"/>
      <c r="I51" s="5"/>
      <c r="M51" s="129"/>
      <c r="N51" s="1"/>
    </row>
    <row r="52" spans="1:16" s="6" customFormat="1">
      <c r="A52" s="1"/>
      <c r="B52" s="10"/>
      <c r="C52" s="12"/>
      <c r="D52" s="1"/>
      <c r="H52" s="5"/>
      <c r="I52" s="5"/>
      <c r="M52" s="129"/>
      <c r="N52" s="1"/>
    </row>
    <row r="53" spans="1:16" s="6" customFormat="1">
      <c r="A53" s="1"/>
      <c r="B53" s="10"/>
      <c r="C53" s="12"/>
      <c r="D53" s="1"/>
      <c r="H53" s="5"/>
      <c r="I53" s="5"/>
      <c r="M53" s="129"/>
      <c r="N53" s="1"/>
    </row>
    <row r="56" spans="1:16" s="6" customFormat="1">
      <c r="A56" s="1"/>
      <c r="B56" s="12"/>
      <c r="C56" s="12"/>
      <c r="D56" s="1"/>
      <c r="H56" s="5"/>
      <c r="I56" s="5"/>
      <c r="M56" s="130"/>
      <c r="N56" s="1"/>
    </row>
    <row r="57" spans="1:16" s="6" customFormat="1">
      <c r="A57" s="1"/>
      <c r="B57" s="10"/>
      <c r="C57" s="12"/>
      <c r="D57" s="1"/>
      <c r="H57" s="5"/>
      <c r="I57" s="5"/>
      <c r="M57" s="129"/>
      <c r="N57" s="1"/>
    </row>
    <row r="58" spans="1:16" s="6" customFormat="1">
      <c r="A58" s="1"/>
      <c r="B58" s="10"/>
      <c r="C58" s="12"/>
      <c r="D58" s="1"/>
      <c r="H58" s="5"/>
      <c r="I58" s="5"/>
      <c r="M58" s="129"/>
      <c r="N58" s="1"/>
    </row>
    <row r="59" spans="1:16" s="6" customFormat="1">
      <c r="A59" s="1"/>
      <c r="B59" s="10"/>
      <c r="C59" s="12"/>
      <c r="D59" s="1"/>
      <c r="H59" s="5"/>
      <c r="I59" s="5"/>
      <c r="M59" s="129"/>
      <c r="N59" s="1"/>
    </row>
    <row r="60" spans="1:16" s="6" customFormat="1">
      <c r="A60" s="1"/>
      <c r="B60" s="10"/>
      <c r="C60" s="12"/>
      <c r="D60" s="1"/>
      <c r="H60" s="5"/>
      <c r="I60" s="5"/>
      <c r="M60" s="129"/>
      <c r="N60" s="1"/>
    </row>
    <row r="63" spans="1:16" s="6" customFormat="1">
      <c r="A63" s="1"/>
      <c r="B63" s="12"/>
      <c r="C63" s="12"/>
      <c r="D63" s="1"/>
      <c r="H63" s="5"/>
      <c r="I63" s="5"/>
      <c r="M63" s="130"/>
      <c r="N63" s="1"/>
    </row>
    <row r="64" spans="1:16" s="5" customFormat="1">
      <c r="A64" s="1"/>
      <c r="B64" s="10"/>
      <c r="C64" s="12"/>
      <c r="D64" s="1"/>
      <c r="E64" s="6"/>
      <c r="F64" s="6"/>
      <c r="G64" s="6"/>
      <c r="J64" s="6"/>
      <c r="K64" s="6"/>
      <c r="L64" s="6"/>
      <c r="M64" s="129"/>
      <c r="N64" s="1"/>
    </row>
  </sheetData>
  <mergeCells count="25">
    <mergeCell ref="C8:D8"/>
    <mergeCell ref="A11:M11"/>
    <mergeCell ref="A12:A15"/>
    <mergeCell ref="C12:C15"/>
    <mergeCell ref="D12:D15"/>
    <mergeCell ref="F12:J12"/>
    <mergeCell ref="K12:M12"/>
    <mergeCell ref="A9:Q9"/>
    <mergeCell ref="A10:Q10"/>
    <mergeCell ref="A26:E26"/>
    <mergeCell ref="N12:P12"/>
    <mergeCell ref="Q12:R12"/>
    <mergeCell ref="N13:N15"/>
    <mergeCell ref="O13:O15"/>
    <mergeCell ref="P13:P15"/>
    <mergeCell ref="Q13:Q15"/>
    <mergeCell ref="F13:F15"/>
    <mergeCell ref="G13:G15"/>
    <mergeCell ref="H13:H15"/>
    <mergeCell ref="I13:I15"/>
    <mergeCell ref="J13:J15"/>
    <mergeCell ref="K13:K15"/>
    <mergeCell ref="R13:R15"/>
    <mergeCell ref="L13:L15"/>
    <mergeCell ref="M13:M15"/>
  </mergeCells>
  <dataValidations count="2">
    <dataValidation allowBlank="1" showInputMessage="1" showErrorMessage="1" errorTitle="amanu@djkn.org :" error="Input yang dimasukkan salah" promptTitle="amanu@djkn.org :" prompt="Isikan Judul Buku" sqref="D18 E24:E25 D21 E19:E20"/>
    <dataValidation type="whole" operator="greaterThan" allowBlank="1" showInputMessage="1" showErrorMessage="1" errorTitle="amanu@djkn.org :" error="Input yang dimasukkan salah" promptTitle="amanu@djkn.org :" prompt="Isikan Tahun Penerbitan Buku" sqref="E21:E23 E18">
      <formula1>0</formula1>
    </dataValidation>
  </dataValidations>
  <printOptions horizontalCentered="1"/>
  <pageMargins left="1" right="0.75" top="0.39370078740157483" bottom="0.51180993000874886" header="0.2755883639545057" footer="0.51180993000874886"/>
  <pageSetup paperSize="5" scale="70" orientation="landscape" r:id="rId1"/>
  <headerFooter alignWithMargins="0">
    <oddHeader>&amp;R
Halaman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21</vt:i4>
      </vt:variant>
    </vt:vector>
  </HeadingPairs>
  <TitlesOfParts>
    <vt:vector size="33" baseType="lpstr">
      <vt:lpstr>DAFTAR 1</vt:lpstr>
      <vt:lpstr>DAFTAR 2</vt:lpstr>
      <vt:lpstr>DAFTAR 3</vt:lpstr>
      <vt:lpstr>DAFTAR 4</vt:lpstr>
      <vt:lpstr>DAFTAR 5</vt:lpstr>
      <vt:lpstr>DAFTAR 6</vt:lpstr>
      <vt:lpstr>DAFTAR 7</vt:lpstr>
      <vt:lpstr>DAFTAR 8</vt:lpstr>
      <vt:lpstr>DAFTAR 9</vt:lpstr>
      <vt:lpstr>DAFTAR 10</vt:lpstr>
      <vt:lpstr>DAFTAR 11</vt:lpstr>
      <vt:lpstr>Sheet1</vt:lpstr>
      <vt:lpstr>'DAFTAR 1'!Print_Area</vt:lpstr>
      <vt:lpstr>'DAFTAR 10'!Print_Area</vt:lpstr>
      <vt:lpstr>'DAFTAR 11'!Print_Area</vt:lpstr>
      <vt:lpstr>'DAFTAR 2'!Print_Area</vt:lpstr>
      <vt:lpstr>'DAFTAR 4'!Print_Area</vt:lpstr>
      <vt:lpstr>'DAFTAR 5'!Print_Area</vt:lpstr>
      <vt:lpstr>'DAFTAR 6'!Print_Area</vt:lpstr>
      <vt:lpstr>'DAFTAR 7'!Print_Area</vt:lpstr>
      <vt:lpstr>'DAFTAR 8'!Print_Area</vt:lpstr>
      <vt:lpstr>'DAFTAR 9'!Print_Area</vt:lpstr>
      <vt:lpstr>'DAFTAR 1'!Print_Titles</vt:lpstr>
      <vt:lpstr>'DAFTAR 10'!Print_Titles</vt:lpstr>
      <vt:lpstr>'DAFTAR 11'!Print_Titles</vt:lpstr>
      <vt:lpstr>'DAFTAR 2'!Print_Titles</vt:lpstr>
      <vt:lpstr>'DAFTAR 3'!Print_Titles</vt:lpstr>
      <vt:lpstr>'DAFTAR 4'!Print_Titles</vt:lpstr>
      <vt:lpstr>'DAFTAR 5'!Print_Titles</vt:lpstr>
      <vt:lpstr>'DAFTAR 6'!Print_Titles</vt:lpstr>
      <vt:lpstr>'DAFTAR 7'!Print_Titles</vt:lpstr>
      <vt:lpstr>'DAFTAR 8'!Print_Titles</vt:lpstr>
      <vt:lpstr>'DAFTAR 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2017-12-09T08:29:36Z</cp:lastPrinted>
  <dcterms:created xsi:type="dcterms:W3CDTF">2017-10-18T09:08:40Z</dcterms:created>
  <dcterms:modified xsi:type="dcterms:W3CDTF">2018-02-13T15:19:27Z</dcterms:modified>
</cp:coreProperties>
</file>